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3 base salary" sheetId="1" r:id="rId1"/>
    <sheet name="annual incentive plan" sheetId="2" r:id="rId2"/>
    <sheet name="2023 aip awards" sheetId="3" r:id="rId3"/>
    <sheet name="longterm incentive awards" sheetId="4" r:id="rId4"/>
    <sheet name="summary compensation" sheetId="5" r:id="rId5"/>
    <sheet name="grants of planbased awards" sheetId="6" r:id="rId6"/>
    <sheet name="outstanding equity awards" sheetId="7" r:id="rId7"/>
    <sheet name="option exercises and stock" sheetId="8" r:id="rId8"/>
    <sheet name="cerevels severance benefit" sheetId="9" r:id="rId9"/>
    <sheet name="ceo pay ratio" sheetId="10" r:id="rId10"/>
    <sheet name="director compensation" sheetId="11" r:id="rId11"/>
    <sheet name="security ownership of cert" sheetId="12" r:id="rId12"/>
    <sheet name="equity compensation plan i" sheetId="13" r:id="rId13"/>
    <sheet name="audit fees" sheetId="14" r:id="rId14"/>
    <sheet name="part iv" sheetId="15" r:id="rId15"/>
    <sheet name="as adopted pursuant to sec" sheetId="16" r:id="rId16"/>
    <sheet name="as adopted pursuant to sec-1" sheetId="17" r:id="rId17"/>
  </sheets>
  <definedNames/>
  <calcPr fullCalcOnLoad="1"/>
</workbook>
</file>

<file path=xl/sharedStrings.xml><?xml version="1.0" encoding="utf-8"?>
<sst xmlns="http://schemas.openxmlformats.org/spreadsheetml/2006/main" count="912" uniqueCount="257">
  <si>
    <t>2023 Base Salary</t>
  </si>
  <si>
    <t>Name</t>
  </si>
  <si>
    <t>2022 Annual 
 Salary</t>
  </si>
  <si>
    <t>2023 Annual 
 Salary</t>
  </si>
  <si>
    <t>% Increase</t>
  </si>
  <si>
    <t>R. Renaud (1)</t>
  </si>
  <si>
    <t>N/A</t>
  </si>
  <si>
    <t>S. Altschuller (2)</t>
  </si>
  <si>
    <t>R. Sanchez</t>
  </si>
  <si>
    <t>4.0%</t>
  </si>
  <si>
    <t>J. Renger</t>
  </si>
  <si>
    <t>P. Burgess (3)</t>
  </si>
  <si>
    <t>T. Coles (1)</t>
  </si>
  <si>
    <t>A. Ceesay (4)</t>
  </si>
  <si>
    <t>M. Bodenrader (2)</t>
  </si>
  <si>
    <t>Annual Incentive Plan</t>
  </si>
  <si>
    <t>2023 Target 
 AIP %</t>
  </si>
  <si>
    <t>R. Renaud</t>
  </si>
  <si>
    <t>65%</t>
  </si>
  <si>
    <t>S. Altschuller</t>
  </si>
  <si>
    <t>45%</t>
  </si>
  <si>
    <t>P. Burgess</t>
  </si>
  <si>
    <t>A. Ceesay (2)</t>
  </si>
  <si>
    <t>M. Bodenrader</t>
  </si>
  <si>
    <t>35%</t>
  </si>
  <si>
    <t>2023 AIP Awards</t>
  </si>
  <si>
    <t>Bonusable 
 Salary</t>
  </si>
  <si>
    <t>x</t>
  </si>
  <si>
    <t>Target 
 Bonus %</t>
  </si>
  <si>
    <t>Company 
 Multiplier</t>
  </si>
  <si>
    <t>Individual 
 Multiplier (1)</t>
  </si>
  <si>
    <t>AIP 
 Award</t>
  </si>
  <si>
    <t>74.52%</t>
  </si>
  <si>
    <t>S. Altschuller (1)</t>
  </si>
  <si>
    <t>P. Burgess (1)</t>
  </si>
  <si>
    <t>T. Coles (2)</t>
  </si>
  <si>
    <t>M. Bodenrader (3)</t>
  </si>
  <si>
    <t>125%</t>
  </si>
  <si>
    <t>Long-Term Incentive Awards</t>
  </si>
  <si>
    <t>Approximate 
 LTI Target Value</t>
  </si>
  <si>
    <t>T. Coles</t>
  </si>
  <si>
    <t>A. Ceesay</t>
  </si>
  <si>
    <t>Summary Compensation</t>
  </si>
  <si>
    <t>Name and Principal Position</t>
  </si>
  <si>
    <t>Year</t>
  </si>
  <si>
    <t>Salary 
 ($)</t>
  </si>
  <si>
    <t>Bonus 
 ($) (4)</t>
  </si>
  <si>
    <t>Stock 
 Awards 
 ($) (5)</t>
  </si>
  <si>
    <t>Option 
 Awards 
 ($) (6)</t>
  </si>
  <si>
    <t>Non-Equity 
 Incentive Plan 
 Compensation 
 ($) (7)</t>
  </si>
  <si>
    <t>All Other 
 Compensation 
 ($) (8)</t>
  </si>
  <si>
    <t>Total 
 ($)</t>
  </si>
  <si>
    <t>Ron Renaud, M.B.A.,</t>
  </si>
  <si>
    <t>—</t>
  </si>
  <si>
    <t>President and Chief Executive</t>
  </si>
  <si>
    <t>Officer; Director (1)</t>
  </si>
  <si>
    <t>N. Anthony Coles, M.D.,</t>
  </si>
  <si>
    <t>Chairperson; Former</t>
  </si>
  <si>
    <t>Chief Executive Officer (1)</t>
  </si>
  <si>
    <t>Susan Altschuller, Ph.D., M.B.A.,</t>
  </si>
  <si>
    <t>Chief Financial Officer (2)</t>
  </si>
  <si>
    <t>Mark Bodenrader,</t>
  </si>
  <si>
    <t>Senior Vice President,</t>
  </si>
  <si>
    <t>Finance and Chief Accounting</t>
  </si>
  <si>
    <t>Officer; Former Interim Chief</t>
  </si>
  <si>
    <t>Financial Officer (2)</t>
  </si>
  <si>
    <t>Abraham Ceesay, M.B.A.,</t>
  </si>
  <si>
    <t>Former President (3)</t>
  </si>
  <si>
    <t>Raymond Sanchez, M.D.,</t>
  </si>
  <si>
    <t>Chief Medical Officer</t>
  </si>
  <si>
    <t>John Renger, Ph.D.,</t>
  </si>
  <si>
    <t>Chief Scientific Officer</t>
  </si>
  <si>
    <t>Paul Burgess, J.D., M.S.,</t>
  </si>
  <si>
    <t>Chief Business Development</t>
  </si>
  <si>
    <t>and Strategic Operations</t>
  </si>
  <si>
    <t>Officer</t>
  </si>
  <si>
    <t>Grants of Plan-Based Awards</t>
  </si>
  <si>
    <t>Estimated Future Payouts Under 
 Non-Equity Incentive Plan Awards (1)</t>
  </si>
  <si>
    <t>Estimated Future Payouts Under 
 Equity Incentive Plan Awards (2)</t>
  </si>
  <si>
    <t>All Other 
 Stock</t>
  </si>
  <si>
    <t>All Other 
 Option</t>
  </si>
  <si>
    <t>Grant Date</t>
  </si>
  <si>
    <t>Grant 
 Date</t>
  </si>
  <si>
    <t>Threshold 
 ($)</t>
  </si>
  <si>
    <t>Target 
 ($)</t>
  </si>
  <si>
    <t>Maximum 
 ($)</t>
  </si>
  <si>
    <t>Threshold 
 (#)</t>
  </si>
  <si>
    <t>Target 
 (#)</t>
  </si>
  <si>
    <t>Maximum 
 (#)</t>
  </si>
  <si>
    <t>Awards: 
 Number  
 of Shares  
 of Stock  
 or Units 
 (#) (3)</t>
  </si>
  <si>
    <t>Awards: 
 Number of 
 Securities 
 Underlying 
 Options 
 (#) (4)</t>
  </si>
  <si>
    <t>Exercise 
 or Base 
 Price of 
 Option 
 Awards 
 ($/Share) (5)</t>
  </si>
  <si>
    <t>Fair 
 Value of 
 Stock and 
 Option 
 Awards 
 ($) (6)</t>
  </si>
  <si>
    <t>Ron Renaud, M.B.A.</t>
  </si>
  <si>
    <t>Cash Bonus Award</t>
  </si>
  <si>
    <t>PSU - Relative TSR</t>
  </si>
  <si>
    <t>6/12/2023</t>
  </si>
  <si>
    <t>PSU - Absolute TSR</t>
  </si>
  <si>
    <t>RSU</t>
  </si>
  <si>
    <t>Stock Option</t>
  </si>
  <si>
    <t>N. Anthony Coles, M.D.</t>
  </si>
  <si>
    <t>Cash Bonus Award (8)</t>
  </si>
  <si>
    <t>2/6/2023</t>
  </si>
  <si>
    <t>Modified Stock Award (9)</t>
  </si>
  <si>
    <t>Modified Stock Options (9)</t>
  </si>
  <si>
    <t>Susan Altschuller, Ph.D., M.B.A.</t>
  </si>
  <si>
    <t>Cash Bonus Award (10)</t>
  </si>
  <si>
    <t>6/1/2023</t>
  </si>
  <si>
    <t>Mark Bodenrader</t>
  </si>
  <si>
    <t>Abraham Ceesay, M.B.A.</t>
  </si>
  <si>
    <t>RSU (11)</t>
  </si>
  <si>
    <t>Stock Option (11)</t>
  </si>
  <si>
    <t>Modified Stock Options (12)</t>
  </si>
  <si>
    <t>3/2/2023</t>
  </si>
  <si>
    <t>Raymond Sanchez, M.D.</t>
  </si>
  <si>
    <t>John Renger, Ph.D.</t>
  </si>
  <si>
    <t>Paul Burgess, J.D., M.S.</t>
  </si>
  <si>
    <t>7/3/2023</t>
  </si>
  <si>
    <t>Outstanding Equity Awards at 2023 Fiscal Year-End</t>
  </si>
  <si>
    <t>Option Awards (1)</t>
  </si>
  <si>
    <t>Stock Awards (3)(7)</t>
  </si>
  <si>
    <t>Vesting Start 
 Date</t>
  </si>
  <si>
    <t>Number of 
 Securities 
 Underlying 
 Unexercised 
 Options (#) 
 Exercisable</t>
  </si>
  <si>
    <t>Number of 
 Securities 
 Underlying 
 Unexercised 
 Options (#) 
 Unexercisable</t>
  </si>
  <si>
    <t>Option 
 Exercise 
 Price 
 ($)</t>
  </si>
  <si>
    <t>Option 
 Expiration 
 Date</t>
  </si>
  <si>
    <t>Number of shares or units of stock that have not vested 
 (#)</t>
  </si>
  <si>
    <t>Market value of shares or units of stock that have not vested 
 ($) (4)</t>
  </si>
  <si>
    <t>Equity Incentive Plan Awards: Number of unearned shares, units or other rights that have not vested 
 (#)</t>
  </si>
  <si>
    <t>Equity Incentive Plan Awards: Market value or payout value of unearned shares, units or other rights that have not vested 
 ($) (4)</t>
  </si>
  <si>
    <t>6/12/2033</t>
  </si>
  <si>
    <t>2/6/2033</t>
  </si>
  <si>
    <t>2/9/2022</t>
  </si>
  <si>
    <t>2/9/2032</t>
  </si>
  <si>
    <t>2/3/2021</t>
  </si>
  <si>
    <t>2/3/2031</t>
  </si>
  <si>
    <t>10/28/2020</t>
  </si>
  <si>
    <t>10/28/2030</t>
  </si>
  <si>
    <t>11/27/2018</t>
  </si>
  <si>
    <t>12/24/2028</t>
  </si>
  <si>
    <t>6/1/2033</t>
  </si>
  <si>
    <t>9/23/2019</t>
  </si>
  <si>
    <t>9/23/2029</t>
  </si>
  <si>
    <t>1/14/2019</t>
  </si>
  <si>
    <t>2/27/2029</t>
  </si>
  <si>
    <t>4/8/2019</t>
  </si>
  <si>
    <t>4/2/2029</t>
  </si>
  <si>
    <t>7/3/2033</t>
  </si>
  <si>
    <t>Option Exercises and Stock Vested in Fiscal Year 2023</t>
  </si>
  <si>
    <t>Option Awards</t>
  </si>
  <si>
    <t>Stock Awards</t>
  </si>
  <si>
    <t>Number of Shares 
 Acquired on 
 Exercise 
 (#)</t>
  </si>
  <si>
    <t>Value 
 Realized 
 on Exercise 
 ($) (1)</t>
  </si>
  <si>
    <t>Number of Shares 
 Acquired on 
 Vesting 
 (#)</t>
  </si>
  <si>
    <t>Value 
 Realized 
 on Vesting 
 ($) (2)(3)</t>
  </si>
  <si>
    <t>Cerevels Severance Benefits Policy for Senior Vice Presidents and Vice Presidents.</t>
  </si>
  <si>
    <t>Executive Benefits and 
 Payments upon Qualifying Termination</t>
  </si>
  <si>
    <t>Termination 
 by Company 
 without 
 Cause or 
 Voluntary 
 Resignation 
 for Good 
 Reason Not 
 in Connection 
 with a Change 
 in Control 
 ($)</t>
  </si>
  <si>
    <t>Termination 
 by Company 
 without 
 Cause or 
 Voluntary 
 Resignation 
 for Good 
 Reason 
 In Connection 
 With a Change 
 in Control 
 ($)</t>
  </si>
  <si>
    <t>Cash Severance Payments</t>
  </si>
  <si>
    <t>Healthcare Continuation</t>
  </si>
  <si>
    <t>Acceleration of Equity Award Vesting</t>
  </si>
  <si>
    <t>Total</t>
  </si>
  <si>
    <t>CEO Pay Ratio</t>
  </si>
  <si>
    <t>2023 Annual Compensation</t>
  </si>
  <si>
    <t>Median Employee</t>
  </si>
  <si>
    <t>Ratio of CEO to Median Employee (2)</t>
  </si>
  <si>
    <t>100:1</t>
  </si>
  <si>
    <t>Director Compensation</t>
  </si>
  <si>
    <t>Fees Paid or 
 Earned in Cash 
 ($)</t>
  </si>
  <si>
    <t>Stock Awards 
 ($) (1)</t>
  </si>
  <si>
    <t>Option Awards 
 ($) (2)</t>
  </si>
  <si>
    <t>Deborah Baron, M.B.A. (3)</t>
  </si>
  <si>
    <t>Marijn Dekkers, Ph.D.</t>
  </si>
  <si>
    <t>(4)(5)</t>
  </si>
  <si>
    <t>(4)(6)</t>
  </si>
  <si>
    <t>Doug Giordano, M.B.A.</t>
  </si>
  <si>
    <t>Christopher Gordon, M.B.A.</t>
  </si>
  <si>
    <t>(4)(7)</t>
  </si>
  <si>
    <t>Adam Koppel, M.D., Ph.D.</t>
  </si>
  <si>
    <t>Ruth McKernan, Ph.D., CBE, FMedSci</t>
  </si>
  <si>
    <t>(4)(8)</t>
  </si>
  <si>
    <t>Deval Patrick, J.D.</t>
  </si>
  <si>
    <t>(4)(9)</t>
  </si>
  <si>
    <t>Norbert Riedel, Ph.D.</t>
  </si>
  <si>
    <t>Gabrielle Sulzberger, J.D., M.B.A.</t>
  </si>
  <si>
    <t>Suneet Varma, M.B.A. (3)</t>
  </si>
  <si>
    <t>SECURITY OWNERSHIP OF CERTAIN BENEFICIAL OWNERS AND MANAGEMENT</t>
  </si>
  <si>
    <t>Name of Beneficial Owner</t>
  </si>
  <si>
    <t>Number of 
 Shares</t>
  </si>
  <si>
    <t>%</t>
  </si>
  <si>
    <t>Greater than 5% Holders</t>
  </si>
  <si>
    <t>BC Perception Holdings, LP (1)</t>
  </si>
  <si>
    <t>36.1%</t>
  </si>
  <si>
    <t>Pfizer Inc. (2)</t>
  </si>
  <si>
    <t>15.0%</t>
  </si>
  <si>
    <t>Perceptive Advisors LLC (3)</t>
  </si>
  <si>
    <t>5.9%</t>
  </si>
  <si>
    <t>Certain funds and accounts affiliated with Fidelity (4)</t>
  </si>
  <si>
    <t>5.3%</t>
  </si>
  <si>
    <t>NEOs and Directors</t>
  </si>
  <si>
    <t>N. Anthony Coles, M.D. (5)</t>
  </si>
  <si>
    <t>2.4%</t>
  </si>
  <si>
    <t>Ron Renaud, M.B.A. (6)</t>
  </si>
  <si>
    <t>*</t>
  </si>
  <si>
    <t>Susan Altschuller, Ph.D., M.B.A. (7)</t>
  </si>
  <si>
    <t>Mark Bodenrader (8)</t>
  </si>
  <si>
    <t>Raymond Sanchez, M.D. (9)</t>
  </si>
  <si>
    <t>John Renger, Ph.D. (10)</t>
  </si>
  <si>
    <t>Paul Burgess, J.D., M.S. (7)</t>
  </si>
  <si>
    <t>Abraham Ceesay, M.B.A. (11)</t>
  </si>
  <si>
    <t>Deborah Baron, M.B.A.</t>
  </si>
  <si>
    <t>Marijn Dekkers, Ph.D. (12)</t>
  </si>
  <si>
    <t>Doug Giordano, M.B.A. (13)</t>
  </si>
  <si>
    <t>Christopher Gordon, M.B.A. (13)(14)</t>
  </si>
  <si>
    <t>Adam Koppel, M.D., Ph.D. (13)(15)</t>
  </si>
  <si>
    <t>Ruth McKernan, Ph.D., CBE, FMedSci (13)</t>
  </si>
  <si>
    <t>Deval Patrick, J.D. (13)</t>
  </si>
  <si>
    <t>Norbert Riedel, Ph.D. (16)</t>
  </si>
  <si>
    <t>Gabrielle Sulzberger, J.D., M.B.A. (17)</t>
  </si>
  <si>
    <t>Suneet Varma, M.B.A.</t>
  </si>
  <si>
    <t>All directors and executive officers as a group (21 persons)</t>
  </si>
  <si>
    <t>4.9%</t>
  </si>
  <si>
    <t>Equity Compensation Plan Information</t>
  </si>
  <si>
    <t>Plan Category</t>
  </si>
  <si>
    <t>Number of securities to 
 be issued upon exercise 
 of outstanding options 
 and vesting of 
 outstanding restricted 
 stock units</t>
  </si>
  <si>
    <t>Weighted-average 
 exercise price of 
 outstanding 
 options</t>
  </si>
  <si>
    <t>Number of securities 
 remaining available for 
 future issuance under 
 equity compensation plans 
 (excluding securities 
 reflected in the first 
 column)</t>
  </si>
  <si>
    <t>Equity compensation plans approved by security holders (1)</t>
  </si>
  <si>
    <t>(3)(4)</t>
  </si>
  <si>
    <t>Equity compensation plans not approved by security holders</t>
  </si>
  <si>
    <t>Audit Fees</t>
  </si>
  <si>
    <t>Fee Category</t>
  </si>
  <si>
    <t>Year ended 
 December 31, 
 2023</t>
  </si>
  <si>
    <t>Year ended 
 December 31, 
 2022</t>
  </si>
  <si>
    <t>Audit Fees (1)</t>
  </si>
  <si>
    <t>Audit-Related Fees (2)</t>
  </si>
  <si>
    <t>Tax Fees (3)</t>
  </si>
  <si>
    <t>All Other Fees (4)</t>
  </si>
  <si>
    <t>PART IV</t>
  </si>
  <si>
    <t>Exhibit Number</t>
  </si>
  <si>
    <t>Description</t>
  </si>
  <si>
    <t>31.3*</t>
  </si>
  <si>
    <t>Certification of Principal Executive Officer Pursuant to Rules 13a-14(a) and 15d-14(a) under the Securities Exchange Act of 1934, as Adopted Pursuant to Section 302 of the Sarbanes-Oxley Act of 2002.</t>
  </si>
  <si>
    <t>31.4*</t>
  </si>
  <si>
    <t>Certification of Principal Financial Officer Pursuant to Rules 13a-14(a) and 15d-14(a) under the Securities Exchange Act of 1934, as Adopted Pursuant to Section 302 of the Sarbanes-Oxley Act of 2002.</t>
  </si>
  <si>
    <t>104*</t>
  </si>
  <si>
    <t>Cover Page Interactive Data File (embedded within the Inline XBRL document)</t>
  </si>
  <si>
    <t>AS ADOPTED PURSUANT TO SECTION 302 OF THE SARBANES-OXLEY ACT OF 2002</t>
  </si>
  <si>
    <t>Date: April 26, 2024</t>
  </si>
  <si>
    <t>By:</t>
  </si>
  <si>
    <t>/s/ Ron Renaud</t>
  </si>
  <si>
    <t>Ron Renaud</t>
  </si>
  <si>
    <t>President and Chief Executive Officer (Principal Executive Officer)</t>
  </si>
  <si>
    <t>/s/ Susan Altschuller</t>
  </si>
  <si>
    <t>Susan Altschuller, Ph.D.</t>
  </si>
  <si>
    <t>Chief Financial Officer   (Principal Financial Officer)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</si>
</sst>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3" ht="39.75" customHeight="1">
      <c r="A4" s="2" t="s">
        <v>1</v>
      </c>
      <c r="B4" s="3"/>
      <c r="C4" s="4" t="s">
        <v>2</v>
      </c>
      <c r="D4" s="4"/>
      <c r="E4" s="3"/>
      <c r="F4" s="3"/>
      <c r="G4" s="4" t="s">
        <v>3</v>
      </c>
      <c r="H4" s="4"/>
      <c r="I4" s="3"/>
      <c r="J4" s="3"/>
      <c r="K4" s="5" t="s">
        <v>4</v>
      </c>
      <c r="L4" s="5"/>
      <c r="M4" s="3"/>
    </row>
    <row r="5" spans="1:13" ht="15">
      <c r="A5" t="s">
        <v>5</v>
      </c>
      <c r="C5" s="6" t="s">
        <v>6</v>
      </c>
      <c r="D5" s="6"/>
      <c r="E5" s="7"/>
      <c r="G5" s="8">
        <v>675000</v>
      </c>
      <c r="H5" s="8"/>
      <c r="K5" s="6" t="s">
        <v>6</v>
      </c>
      <c r="L5" s="6"/>
      <c r="M5" s="7"/>
    </row>
    <row r="6" spans="1:13" ht="15">
      <c r="A6" t="s">
        <v>7</v>
      </c>
      <c r="C6" s="6" t="s">
        <v>6</v>
      </c>
      <c r="D6" s="6"/>
      <c r="E6" s="7"/>
      <c r="G6" s="8">
        <v>500000</v>
      </c>
      <c r="H6" s="8"/>
      <c r="K6" s="6" t="s">
        <v>6</v>
      </c>
      <c r="L6" s="6"/>
      <c r="M6" s="7"/>
    </row>
    <row r="7" spans="1:12" ht="15">
      <c r="A7" t="s">
        <v>8</v>
      </c>
      <c r="C7" s="8">
        <v>498120</v>
      </c>
      <c r="D7" s="8"/>
      <c r="G7" s="8">
        <v>518045</v>
      </c>
      <c r="H7" s="8"/>
      <c r="L7" s="7" t="s">
        <v>9</v>
      </c>
    </row>
    <row r="8" spans="1:12" ht="15">
      <c r="A8" t="s">
        <v>10</v>
      </c>
      <c r="C8" s="8">
        <v>482052</v>
      </c>
      <c r="D8" s="8"/>
      <c r="G8" s="8">
        <v>501335</v>
      </c>
      <c r="H8" s="8"/>
      <c r="L8" s="7" t="s">
        <v>9</v>
      </c>
    </row>
    <row r="9" spans="1:13" ht="15">
      <c r="A9" t="s">
        <v>11</v>
      </c>
      <c r="C9" s="6" t="s">
        <v>6</v>
      </c>
      <c r="D9" s="6"/>
      <c r="E9" s="7"/>
      <c r="G9" s="8">
        <v>460000</v>
      </c>
      <c r="H9" s="8"/>
      <c r="K9" s="6" t="s">
        <v>6</v>
      </c>
      <c r="L9" s="6"/>
      <c r="M9" s="7"/>
    </row>
    <row r="10" spans="1:12" ht="15">
      <c r="A10" t="s">
        <v>12</v>
      </c>
      <c r="C10" s="8">
        <v>642735</v>
      </c>
      <c r="D10" s="8"/>
      <c r="G10" s="8">
        <v>668444</v>
      </c>
      <c r="H10" s="8"/>
      <c r="L10" s="7" t="s">
        <v>9</v>
      </c>
    </row>
    <row r="11" spans="1:12" ht="15">
      <c r="A11" t="s">
        <v>13</v>
      </c>
      <c r="C11" s="8">
        <v>511651</v>
      </c>
      <c r="D11" s="8"/>
      <c r="G11" s="8">
        <v>532118</v>
      </c>
      <c r="H11" s="8"/>
      <c r="L11" s="7" t="s">
        <v>9</v>
      </c>
    </row>
    <row r="12" spans="1:12" ht="15">
      <c r="A12" t="s">
        <v>14</v>
      </c>
      <c r="C12" s="8">
        <v>360000</v>
      </c>
      <c r="D12" s="8"/>
      <c r="G12" s="8">
        <v>374400</v>
      </c>
      <c r="H12" s="8"/>
      <c r="L12" s="7" t="s">
        <v>9</v>
      </c>
    </row>
  </sheetData>
  <sheetProtection selectLockedCells="1" selectUnlockedCells="1"/>
  <mergeCells count="23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C8:D8"/>
    <mergeCell ref="G8:H8"/>
    <mergeCell ref="C9:D9"/>
    <mergeCell ref="G9:H9"/>
    <mergeCell ref="K9:L9"/>
    <mergeCell ref="C10:D10"/>
    <mergeCell ref="G10:H10"/>
    <mergeCell ref="C11:D11"/>
    <mergeCell ref="G11:H11"/>
    <mergeCell ref="C12:D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2:5" ht="15">
      <c r="B4" s="3"/>
      <c r="C4" s="5" t="s">
        <v>164</v>
      </c>
      <c r="D4" s="5"/>
      <c r="E4" s="3"/>
    </row>
    <row r="5" spans="1:4" ht="15">
      <c r="A5" t="s">
        <v>58</v>
      </c>
      <c r="C5" s="8">
        <v>32318240</v>
      </c>
      <c r="D5" s="8"/>
    </row>
    <row r="6" spans="1:4" ht="15">
      <c r="A6" t="s">
        <v>165</v>
      </c>
      <c r="C6" s="8">
        <v>322736</v>
      </c>
      <c r="D6" s="8"/>
    </row>
    <row r="7" spans="1:5" ht="15">
      <c r="A7" s="17" t="s">
        <v>166</v>
      </c>
      <c r="C7" s="18" t="s">
        <v>167</v>
      </c>
      <c r="D7" s="18"/>
      <c r="E7" s="7"/>
    </row>
  </sheetData>
  <sheetProtection selectLockedCells="1" selectUnlockedCells="1"/>
  <mergeCells count="5">
    <mergeCell ref="A2:F2"/>
    <mergeCell ref="C4:D4"/>
    <mergeCell ref="C5:D5"/>
    <mergeCell ref="C6:D6"/>
    <mergeCell ref="C7: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6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4" spans="1:18" ht="39.75" customHeight="1">
      <c r="A4" s="2" t="s">
        <v>1</v>
      </c>
      <c r="C4" s="4" t="s">
        <v>169</v>
      </c>
      <c r="D4" s="4"/>
      <c r="E4" s="3"/>
      <c r="F4" s="3"/>
      <c r="G4" s="4" t="s">
        <v>170</v>
      </c>
      <c r="H4" s="4"/>
      <c r="I4" s="3"/>
      <c r="J4" s="3"/>
      <c r="K4" s="4" t="s">
        <v>171</v>
      </c>
      <c r="L4" s="4"/>
      <c r="M4" s="3"/>
      <c r="O4" s="3"/>
      <c r="P4" s="4" t="s">
        <v>51</v>
      </c>
      <c r="Q4" s="4"/>
      <c r="R4" s="3"/>
    </row>
    <row r="5" spans="1:17" ht="15">
      <c r="A5" t="s">
        <v>172</v>
      </c>
      <c r="D5" s="7" t="s">
        <v>53</v>
      </c>
      <c r="F5" s="7"/>
      <c r="H5" s="7" t="s">
        <v>53</v>
      </c>
      <c r="J5" s="7"/>
      <c r="L5" s="7" t="s">
        <v>53</v>
      </c>
      <c r="O5" s="7"/>
      <c r="Q5" s="7" t="s">
        <v>53</v>
      </c>
    </row>
    <row r="6" spans="1:17" ht="15">
      <c r="A6" t="s">
        <v>173</v>
      </c>
      <c r="D6" s="10">
        <v>58504</v>
      </c>
      <c r="F6" s="7"/>
      <c r="H6" s="10">
        <v>106993</v>
      </c>
      <c r="J6" t="s">
        <v>174</v>
      </c>
      <c r="L6" s="10">
        <v>320991</v>
      </c>
      <c r="N6" t="s">
        <v>175</v>
      </c>
      <c r="O6" s="7"/>
      <c r="Q6" s="10">
        <v>486488</v>
      </c>
    </row>
    <row r="7" spans="1:17" ht="15">
      <c r="A7" t="s">
        <v>176</v>
      </c>
      <c r="D7" s="10">
        <v>77221</v>
      </c>
      <c r="F7" s="7"/>
      <c r="H7" s="10">
        <v>106993</v>
      </c>
      <c r="J7" t="s">
        <v>174</v>
      </c>
      <c r="L7" s="10">
        <v>320991</v>
      </c>
      <c r="N7" t="s">
        <v>175</v>
      </c>
      <c r="O7" s="7"/>
      <c r="Q7" s="10">
        <v>505205</v>
      </c>
    </row>
    <row r="8" spans="1:17" ht="15">
      <c r="A8" t="s">
        <v>177</v>
      </c>
      <c r="D8" s="10">
        <v>73443</v>
      </c>
      <c r="F8" s="7"/>
      <c r="H8" s="10">
        <v>106993</v>
      </c>
      <c r="J8" t="s">
        <v>174</v>
      </c>
      <c r="L8" s="10">
        <v>320991</v>
      </c>
      <c r="N8" t="s">
        <v>178</v>
      </c>
      <c r="O8" s="7"/>
      <c r="Q8" s="10">
        <v>501427</v>
      </c>
    </row>
    <row r="9" spans="1:17" ht="15">
      <c r="A9" t="s">
        <v>179</v>
      </c>
      <c r="D9" s="10">
        <v>76669</v>
      </c>
      <c r="F9" s="7"/>
      <c r="H9" s="10">
        <v>106993</v>
      </c>
      <c r="J9" t="s">
        <v>174</v>
      </c>
      <c r="L9" s="10">
        <v>320991</v>
      </c>
      <c r="N9" t="s">
        <v>178</v>
      </c>
      <c r="O9" s="7"/>
      <c r="Q9" s="10">
        <v>504653</v>
      </c>
    </row>
    <row r="10" spans="1:17" ht="15">
      <c r="A10" t="s">
        <v>180</v>
      </c>
      <c r="D10" s="10">
        <v>57500</v>
      </c>
      <c r="F10" s="7"/>
      <c r="H10" s="10">
        <v>106993</v>
      </c>
      <c r="J10" t="s">
        <v>174</v>
      </c>
      <c r="L10" s="10">
        <v>320991</v>
      </c>
      <c r="N10" t="s">
        <v>181</v>
      </c>
      <c r="O10" s="7"/>
      <c r="Q10" s="10">
        <v>485484</v>
      </c>
    </row>
    <row r="11" spans="1:17" ht="15">
      <c r="A11" t="s">
        <v>182</v>
      </c>
      <c r="D11" s="10">
        <v>57500</v>
      </c>
      <c r="F11" s="7"/>
      <c r="H11" s="10">
        <v>106993</v>
      </c>
      <c r="J11" t="s">
        <v>174</v>
      </c>
      <c r="L11" s="10">
        <v>320991</v>
      </c>
      <c r="N11" t="s">
        <v>183</v>
      </c>
      <c r="O11" s="7"/>
      <c r="Q11" s="10">
        <v>485484</v>
      </c>
    </row>
    <row r="12" spans="1:17" ht="15">
      <c r="A12" t="s">
        <v>184</v>
      </c>
      <c r="D12" s="10">
        <v>136669</v>
      </c>
      <c r="F12" s="7"/>
      <c r="H12" s="10">
        <v>106993</v>
      </c>
      <c r="J12" t="s">
        <v>174</v>
      </c>
      <c r="L12" s="10">
        <v>320991</v>
      </c>
      <c r="N12" t="s">
        <v>175</v>
      </c>
      <c r="O12" s="7"/>
      <c r="Q12" s="10">
        <v>564653</v>
      </c>
    </row>
    <row r="13" spans="1:17" ht="15">
      <c r="A13" t="s">
        <v>185</v>
      </c>
      <c r="D13" s="10">
        <v>85943</v>
      </c>
      <c r="F13" s="7"/>
      <c r="H13" s="10">
        <v>106993</v>
      </c>
      <c r="J13" t="s">
        <v>174</v>
      </c>
      <c r="L13" s="10">
        <v>320991</v>
      </c>
      <c r="N13" t="s">
        <v>175</v>
      </c>
      <c r="O13" s="7"/>
      <c r="Q13" s="10">
        <v>513927</v>
      </c>
    </row>
    <row r="14" spans="1:17" ht="15">
      <c r="A14" t="s">
        <v>186</v>
      </c>
      <c r="D14" s="7" t="s">
        <v>53</v>
      </c>
      <c r="F14" s="7"/>
      <c r="H14" s="7" t="s">
        <v>53</v>
      </c>
      <c r="J14" s="7"/>
      <c r="L14" s="7" t="s">
        <v>53</v>
      </c>
      <c r="O14" s="7"/>
      <c r="Q14" s="7" t="s">
        <v>53</v>
      </c>
    </row>
  </sheetData>
  <sheetProtection selectLockedCells="1" selectUnlockedCells="1"/>
  <mergeCells count="5">
    <mergeCell ref="A2:F2"/>
    <mergeCell ref="C4:D4"/>
    <mergeCell ref="G4:H4"/>
    <mergeCell ref="K4:L4"/>
    <mergeCell ref="P4:Q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4" spans="1:9" ht="39.75" customHeight="1">
      <c r="A4" s="2" t="s">
        <v>188</v>
      </c>
      <c r="B4" s="3"/>
      <c r="C4" s="4" t="s">
        <v>189</v>
      </c>
      <c r="D4" s="4"/>
      <c r="E4" s="3"/>
      <c r="F4" s="3"/>
      <c r="G4" s="5" t="s">
        <v>190</v>
      </c>
      <c r="H4" s="5"/>
      <c r="I4" s="3"/>
    </row>
    <row r="5" spans="1:9" ht="15">
      <c r="A5" s="12" t="s">
        <v>191</v>
      </c>
      <c r="C5" s="6"/>
      <c r="D5" s="6"/>
      <c r="E5" s="7"/>
      <c r="G5" s="6"/>
      <c r="H5" s="6"/>
      <c r="I5" s="7"/>
    </row>
    <row r="6" spans="1:8" ht="15">
      <c r="A6" t="s">
        <v>192</v>
      </c>
      <c r="D6" s="10">
        <v>65679781</v>
      </c>
      <c r="H6" s="7" t="s">
        <v>193</v>
      </c>
    </row>
    <row r="7" spans="1:8" ht="15">
      <c r="A7" t="s">
        <v>194</v>
      </c>
      <c r="D7" s="10">
        <v>27349211</v>
      </c>
      <c r="H7" s="7" t="s">
        <v>195</v>
      </c>
    </row>
    <row r="8" spans="1:8" ht="15">
      <c r="A8" t="s">
        <v>196</v>
      </c>
      <c r="D8" s="10">
        <v>10794876</v>
      </c>
      <c r="H8" s="7" t="s">
        <v>197</v>
      </c>
    </row>
    <row r="9" spans="1:8" ht="15">
      <c r="A9" t="s">
        <v>198</v>
      </c>
      <c r="D9" s="10">
        <v>9691851</v>
      </c>
      <c r="H9" s="7" t="s">
        <v>199</v>
      </c>
    </row>
    <row r="10" spans="1:9" ht="15">
      <c r="A10" s="12" t="s">
        <v>200</v>
      </c>
      <c r="C10" s="6"/>
      <c r="D10" s="6"/>
      <c r="E10" s="7"/>
      <c r="G10" s="6"/>
      <c r="H10" s="6"/>
      <c r="I10" s="7"/>
    </row>
    <row r="11" spans="1:8" ht="15">
      <c r="A11" t="s">
        <v>201</v>
      </c>
      <c r="D11" s="10">
        <v>4460220</v>
      </c>
      <c r="H11" s="7" t="s">
        <v>202</v>
      </c>
    </row>
    <row r="12" spans="1:9" ht="15">
      <c r="A12" t="s">
        <v>203</v>
      </c>
      <c r="D12" s="10">
        <v>244309</v>
      </c>
      <c r="G12" s="6" t="s">
        <v>204</v>
      </c>
      <c r="H12" s="6"/>
      <c r="I12" s="7"/>
    </row>
    <row r="13" spans="1:9" ht="15">
      <c r="A13" t="s">
        <v>205</v>
      </c>
      <c r="D13" s="10">
        <v>16913</v>
      </c>
      <c r="G13" s="6" t="s">
        <v>204</v>
      </c>
      <c r="H13" s="6"/>
      <c r="I13" s="7"/>
    </row>
    <row r="14" spans="1:9" ht="15">
      <c r="A14" t="s">
        <v>206</v>
      </c>
      <c r="D14" s="10">
        <v>237695</v>
      </c>
      <c r="G14" s="6" t="s">
        <v>204</v>
      </c>
      <c r="H14" s="6"/>
      <c r="I14" s="7"/>
    </row>
    <row r="15" spans="1:9" ht="15">
      <c r="A15" t="s">
        <v>207</v>
      </c>
      <c r="D15" s="10">
        <v>1181819</v>
      </c>
      <c r="G15" s="6" t="s">
        <v>204</v>
      </c>
      <c r="H15" s="6"/>
      <c r="I15" s="7"/>
    </row>
    <row r="16" spans="1:9" ht="15">
      <c r="A16" t="s">
        <v>208</v>
      </c>
      <c r="D16" s="10">
        <v>580693</v>
      </c>
      <c r="G16" s="6" t="s">
        <v>204</v>
      </c>
      <c r="H16" s="6"/>
      <c r="I16" s="7"/>
    </row>
    <row r="17" spans="1:9" ht="15">
      <c r="A17" t="s">
        <v>209</v>
      </c>
      <c r="D17" s="10">
        <v>45727</v>
      </c>
      <c r="G17" s="6" t="s">
        <v>204</v>
      </c>
      <c r="H17" s="6"/>
      <c r="I17" s="7"/>
    </row>
    <row r="18" spans="1:8" ht="15">
      <c r="A18" t="s">
        <v>210</v>
      </c>
      <c r="D18" s="7" t="s">
        <v>53</v>
      </c>
      <c r="H18" s="7" t="s">
        <v>53</v>
      </c>
    </row>
    <row r="19" spans="1:8" ht="15">
      <c r="A19" t="s">
        <v>211</v>
      </c>
      <c r="D19" s="7" t="s">
        <v>53</v>
      </c>
      <c r="H19" s="7" t="s">
        <v>53</v>
      </c>
    </row>
    <row r="20" spans="1:9" ht="15">
      <c r="A20" t="s">
        <v>212</v>
      </c>
      <c r="D20" s="10">
        <v>512328</v>
      </c>
      <c r="G20" s="6" t="s">
        <v>204</v>
      </c>
      <c r="H20" s="6"/>
      <c r="I20" s="7"/>
    </row>
    <row r="21" spans="1:9" ht="15">
      <c r="A21" t="s">
        <v>213</v>
      </c>
      <c r="D21" s="10">
        <v>81462</v>
      </c>
      <c r="G21" s="6" t="s">
        <v>204</v>
      </c>
      <c r="H21" s="6"/>
      <c r="I21" s="7"/>
    </row>
    <row r="22" spans="1:9" ht="15">
      <c r="A22" t="s">
        <v>214</v>
      </c>
      <c r="D22" s="10">
        <v>66409</v>
      </c>
      <c r="G22" s="6" t="s">
        <v>204</v>
      </c>
      <c r="H22" s="6"/>
      <c r="I22" s="7"/>
    </row>
    <row r="23" spans="1:9" ht="15">
      <c r="A23" t="s">
        <v>215</v>
      </c>
      <c r="D23" s="10">
        <v>66409</v>
      </c>
      <c r="G23" s="6" t="s">
        <v>204</v>
      </c>
      <c r="H23" s="6"/>
      <c r="I23" s="7"/>
    </row>
    <row r="24" spans="1:9" ht="15">
      <c r="A24" t="s">
        <v>216</v>
      </c>
      <c r="D24" s="10">
        <v>79206</v>
      </c>
      <c r="G24" s="6" t="s">
        <v>204</v>
      </c>
      <c r="H24" s="6"/>
      <c r="I24" s="7"/>
    </row>
    <row r="25" spans="1:9" ht="15">
      <c r="A25" t="s">
        <v>217</v>
      </c>
      <c r="D25" s="10">
        <v>36014</v>
      </c>
      <c r="G25" s="6" t="s">
        <v>204</v>
      </c>
      <c r="H25" s="6"/>
      <c r="I25" s="7"/>
    </row>
    <row r="26" spans="1:9" ht="15">
      <c r="A26" t="s">
        <v>218</v>
      </c>
      <c r="D26" s="10">
        <v>124272</v>
      </c>
      <c r="G26" s="6" t="s">
        <v>204</v>
      </c>
      <c r="H26" s="6"/>
      <c r="I26" s="7"/>
    </row>
    <row r="27" spans="1:9" ht="15">
      <c r="A27" t="s">
        <v>219</v>
      </c>
      <c r="D27" s="10">
        <v>126595</v>
      </c>
      <c r="G27" s="6" t="s">
        <v>204</v>
      </c>
      <c r="H27" s="6"/>
      <c r="I27" s="7"/>
    </row>
    <row r="28" spans="1:8" ht="15">
      <c r="A28" t="s">
        <v>220</v>
      </c>
      <c r="D28" s="7" t="s">
        <v>53</v>
      </c>
      <c r="H28" s="7" t="s">
        <v>53</v>
      </c>
    </row>
    <row r="29" spans="1:8" ht="15">
      <c r="A29" s="12" t="s">
        <v>221</v>
      </c>
      <c r="D29" s="10">
        <v>9248326</v>
      </c>
      <c r="H29" s="7" t="s">
        <v>222</v>
      </c>
    </row>
  </sheetData>
  <sheetProtection selectLockedCells="1" selectUnlockedCells="1"/>
  <mergeCells count="21">
    <mergeCell ref="A2:F2"/>
    <mergeCell ref="C4:D4"/>
    <mergeCell ref="G4:H4"/>
    <mergeCell ref="C5:D5"/>
    <mergeCell ref="G5:H5"/>
    <mergeCell ref="C10:D10"/>
    <mergeCell ref="G10:H10"/>
    <mergeCell ref="G12:H12"/>
    <mergeCell ref="G13:H13"/>
    <mergeCell ref="G14:H14"/>
    <mergeCell ref="G15:H15"/>
    <mergeCell ref="G16:H16"/>
    <mergeCell ref="G17:H17"/>
    <mergeCell ref="G20:H20"/>
    <mergeCell ref="G21:H21"/>
    <mergeCell ref="G22:H22"/>
    <mergeCell ref="G23:H23"/>
    <mergeCell ref="G24:H24"/>
    <mergeCell ref="G25:H25"/>
    <mergeCell ref="G26:H26"/>
    <mergeCell ref="G27:H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2" width="8.7109375" style="0" customWidth="1"/>
    <col min="13" max="13" width="10.7109375" style="0" customWidth="1"/>
    <col min="14" max="14" width="8.7109375" style="0" customWidth="1"/>
    <col min="15" max="15" width="6.7109375" style="0" customWidth="1"/>
    <col min="16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4" spans="1:15" ht="39.75" customHeight="1">
      <c r="A4" s="2" t="s">
        <v>224</v>
      </c>
      <c r="C4" s="4" t="s">
        <v>225</v>
      </c>
      <c r="D4" s="4"/>
      <c r="E4" s="4"/>
      <c r="F4" s="4"/>
      <c r="H4" s="4" t="s">
        <v>226</v>
      </c>
      <c r="I4" s="4"/>
      <c r="J4" s="3"/>
      <c r="L4" s="4" t="s">
        <v>227</v>
      </c>
      <c r="M4" s="4"/>
      <c r="N4" s="4"/>
      <c r="O4" s="4"/>
    </row>
    <row r="5" spans="1:15" ht="15">
      <c r="A5" t="s">
        <v>228</v>
      </c>
      <c r="D5" s="10">
        <v>18696342</v>
      </c>
      <c r="F5" s="11">
        <v>-2</v>
      </c>
      <c r="H5" s="19">
        <v>16.64</v>
      </c>
      <c r="I5" s="19"/>
      <c r="M5" s="10">
        <v>20081180</v>
      </c>
      <c r="O5" t="s">
        <v>229</v>
      </c>
    </row>
    <row r="6" spans="1:13" ht="15">
      <c r="A6" t="s">
        <v>230</v>
      </c>
      <c r="D6" s="7" t="s">
        <v>53</v>
      </c>
      <c r="I6" s="7" t="s">
        <v>53</v>
      </c>
      <c r="M6" s="7" t="s">
        <v>53</v>
      </c>
    </row>
    <row r="7" spans="1:13" ht="15">
      <c r="A7" t="s">
        <v>162</v>
      </c>
      <c r="D7" s="10">
        <v>18696342</v>
      </c>
      <c r="H7" s="19">
        <v>16.64</v>
      </c>
      <c r="I7" s="19"/>
      <c r="M7" s="10">
        <v>20081180</v>
      </c>
    </row>
  </sheetData>
  <sheetProtection selectLockedCells="1" selectUnlockedCells="1"/>
  <mergeCells count="6">
    <mergeCell ref="A2:F2"/>
    <mergeCell ref="C4:F4"/>
    <mergeCell ref="H4:I4"/>
    <mergeCell ref="L4:O4"/>
    <mergeCell ref="H5:I5"/>
    <mergeCell ref="H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9" ht="39.75" customHeight="1">
      <c r="A4" s="2" t="s">
        <v>232</v>
      </c>
      <c r="C4" s="4" t="s">
        <v>233</v>
      </c>
      <c r="D4" s="4"/>
      <c r="E4" s="3"/>
      <c r="G4" s="4" t="s">
        <v>234</v>
      </c>
      <c r="H4" s="4"/>
      <c r="I4" s="3"/>
    </row>
    <row r="5" spans="1:8" ht="15">
      <c r="A5" t="s">
        <v>235</v>
      </c>
      <c r="C5" s="8">
        <v>1112000</v>
      </c>
      <c r="D5" s="8"/>
      <c r="G5" s="8">
        <v>1195730</v>
      </c>
      <c r="H5" s="8"/>
    </row>
    <row r="6" spans="1:8" ht="15">
      <c r="A6" t="s">
        <v>236</v>
      </c>
      <c r="D6" s="10">
        <v>40000</v>
      </c>
      <c r="H6" s="7" t="s">
        <v>53</v>
      </c>
    </row>
    <row r="7" spans="1:8" ht="15">
      <c r="A7" t="s">
        <v>237</v>
      </c>
      <c r="D7" s="10">
        <v>57533</v>
      </c>
      <c r="H7" s="10">
        <v>38000</v>
      </c>
    </row>
    <row r="8" spans="1:8" ht="15">
      <c r="A8" t="s">
        <v>238</v>
      </c>
      <c r="D8" s="10">
        <v>4437</v>
      </c>
      <c r="H8" s="10">
        <v>1060</v>
      </c>
    </row>
    <row r="9" spans="1:8" ht="15">
      <c r="A9" t="s">
        <v>162</v>
      </c>
      <c r="C9" s="8">
        <v>1213970</v>
      </c>
      <c r="D9" s="8"/>
      <c r="G9" s="8">
        <v>1234790</v>
      </c>
      <c r="H9" s="8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3" ht="15">
      <c r="A4" s="9" t="s">
        <v>240</v>
      </c>
      <c r="C4" s="9" t="s">
        <v>241</v>
      </c>
    </row>
    <row r="5" spans="1:3" ht="15">
      <c r="A5" t="s">
        <v>242</v>
      </c>
      <c r="C5" t="s">
        <v>243</v>
      </c>
    </row>
    <row r="6" spans="1:3" ht="15">
      <c r="A6" t="s">
        <v>244</v>
      </c>
      <c r="C6" t="s">
        <v>245</v>
      </c>
    </row>
    <row r="7" spans="1:3" ht="15">
      <c r="A7" t="s">
        <v>246</v>
      </c>
      <c r="C7" t="s">
        <v>247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3.7109375" style="0" customWidth="1"/>
    <col min="4" max="4" width="67.7109375" style="0" customWidth="1"/>
    <col min="5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1:4" ht="15">
      <c r="A4" t="s">
        <v>249</v>
      </c>
      <c r="C4" t="s">
        <v>250</v>
      </c>
      <c r="D4" s="3" t="s">
        <v>251</v>
      </c>
    </row>
    <row r="5" spans="3:4" ht="15">
      <c r="C5" s="2"/>
      <c r="D5" s="9" t="s">
        <v>252</v>
      </c>
    </row>
    <row r="6" spans="3:4" ht="15">
      <c r="C6" s="2"/>
      <c r="D6" s="9" t="s">
        <v>253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3.7109375" style="0" customWidth="1"/>
    <col min="4" max="4" width="55.7109375" style="0" customWidth="1"/>
    <col min="5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1:4" ht="15">
      <c r="A4" t="s">
        <v>249</v>
      </c>
      <c r="C4" t="s">
        <v>250</v>
      </c>
      <c r="D4" s="3" t="s">
        <v>254</v>
      </c>
    </row>
    <row r="5" spans="3:4" ht="15">
      <c r="C5" s="2"/>
      <c r="D5" s="9" t="s">
        <v>255</v>
      </c>
    </row>
    <row r="6" spans="3:4" ht="15">
      <c r="C6" s="2"/>
      <c r="D6" s="9" t="s">
        <v>256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1:5" ht="39.75" customHeight="1">
      <c r="A4" s="2" t="s">
        <v>1</v>
      </c>
      <c r="B4" s="3"/>
      <c r="C4" s="4" t="s">
        <v>16</v>
      </c>
      <c r="D4" s="4"/>
      <c r="E4" s="3"/>
    </row>
    <row r="5" spans="1:4" ht="15">
      <c r="A5" t="s">
        <v>17</v>
      </c>
      <c r="D5" s="7" t="s">
        <v>18</v>
      </c>
    </row>
    <row r="6" spans="1:4" ht="15">
      <c r="A6" t="s">
        <v>19</v>
      </c>
      <c r="D6" s="7" t="s">
        <v>20</v>
      </c>
    </row>
    <row r="7" spans="1:4" ht="15">
      <c r="A7" t="s">
        <v>8</v>
      </c>
      <c r="D7" s="7" t="s">
        <v>20</v>
      </c>
    </row>
    <row r="8" spans="1:4" ht="15">
      <c r="A8" t="s">
        <v>10</v>
      </c>
      <c r="D8" s="7" t="s">
        <v>20</v>
      </c>
    </row>
    <row r="9" spans="1:4" ht="15">
      <c r="A9" t="s">
        <v>21</v>
      </c>
      <c r="D9" s="7" t="s">
        <v>20</v>
      </c>
    </row>
    <row r="10" spans="1:4" ht="15">
      <c r="A10" t="s">
        <v>12</v>
      </c>
      <c r="D10" s="7" t="s">
        <v>18</v>
      </c>
    </row>
    <row r="11" spans="1:4" ht="15">
      <c r="A11" t="s">
        <v>22</v>
      </c>
      <c r="D11" s="7" t="s">
        <v>20</v>
      </c>
    </row>
    <row r="12" spans="1:4" ht="15">
      <c r="A12" t="s">
        <v>23</v>
      </c>
      <c r="D12" s="7" t="s">
        <v>24</v>
      </c>
    </row>
  </sheetData>
  <sheetProtection selectLockedCells="1" selectUnlockedCells="1"/>
  <mergeCells count="2">
    <mergeCell ref="A2:F2"/>
    <mergeCell ref="C4:D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3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6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4.7109375" style="0" customWidth="1"/>
    <col min="17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1:21" ht="39.75" customHeight="1">
      <c r="A4" s="2" t="s">
        <v>1</v>
      </c>
      <c r="B4" s="3"/>
      <c r="C4" s="4" t="s">
        <v>26</v>
      </c>
      <c r="D4" s="4"/>
      <c r="E4" s="3"/>
      <c r="F4" s="9" t="s">
        <v>27</v>
      </c>
      <c r="G4" s="4" t="s">
        <v>28</v>
      </c>
      <c r="H4" s="4"/>
      <c r="I4" s="3"/>
      <c r="J4" s="9" t="s">
        <v>27</v>
      </c>
      <c r="K4" s="4" t="s">
        <v>29</v>
      </c>
      <c r="L4" s="4"/>
      <c r="M4" s="3"/>
      <c r="N4" s="9" t="s">
        <v>27</v>
      </c>
      <c r="O4" s="4" t="s">
        <v>30</v>
      </c>
      <c r="P4" s="4"/>
      <c r="Q4" s="3"/>
      <c r="R4" s="9" t="e">
        <f>#N/A</f>
        <v>#N/A</v>
      </c>
      <c r="S4" s="4" t="s">
        <v>31</v>
      </c>
      <c r="T4" s="4"/>
      <c r="U4" s="3"/>
    </row>
    <row r="5" spans="1:20" ht="15">
      <c r="A5" t="s">
        <v>5</v>
      </c>
      <c r="C5" s="8">
        <v>675000</v>
      </c>
      <c r="D5" s="8"/>
      <c r="F5" s="7"/>
      <c r="H5" s="7" t="s">
        <v>18</v>
      </c>
      <c r="J5" s="7"/>
      <c r="L5" s="7" t="s">
        <v>32</v>
      </c>
      <c r="N5" s="7"/>
      <c r="O5" s="6" t="s">
        <v>6</v>
      </c>
      <c r="P5" s="6"/>
      <c r="Q5" s="7"/>
      <c r="R5" s="7"/>
      <c r="S5" s="8">
        <v>326957</v>
      </c>
      <c r="T5" s="8"/>
    </row>
    <row r="6" spans="1:20" ht="15">
      <c r="A6" t="s">
        <v>33</v>
      </c>
      <c r="C6" s="8">
        <v>316438</v>
      </c>
      <c r="D6" s="8"/>
      <c r="F6" s="7"/>
      <c r="H6" s="7" t="s">
        <v>20</v>
      </c>
      <c r="J6" s="7"/>
      <c r="L6" s="7" t="s">
        <v>32</v>
      </c>
      <c r="N6" s="7"/>
      <c r="O6" s="6" t="s">
        <v>6</v>
      </c>
      <c r="P6" s="6"/>
      <c r="Q6" s="7"/>
      <c r="R6" s="7"/>
      <c r="S6" s="8">
        <v>106114</v>
      </c>
      <c r="T6" s="8"/>
    </row>
    <row r="7" spans="1:20" ht="15">
      <c r="A7" t="s">
        <v>8</v>
      </c>
      <c r="C7" s="8">
        <v>518045</v>
      </c>
      <c r="D7" s="8"/>
      <c r="F7" s="7"/>
      <c r="H7" s="7" t="s">
        <v>20</v>
      </c>
      <c r="J7" s="7"/>
      <c r="L7" s="7" t="s">
        <v>32</v>
      </c>
      <c r="N7" s="7"/>
      <c r="O7" s="6" t="s">
        <v>6</v>
      </c>
      <c r="P7" s="6"/>
      <c r="Q7" s="7"/>
      <c r="R7" s="7"/>
      <c r="S7" s="8">
        <v>173721</v>
      </c>
      <c r="T7" s="8"/>
    </row>
    <row r="8" spans="1:20" ht="15">
      <c r="A8" t="s">
        <v>10</v>
      </c>
      <c r="C8" s="8">
        <v>501335</v>
      </c>
      <c r="D8" s="8"/>
      <c r="F8" s="7"/>
      <c r="H8" s="7" t="s">
        <v>20</v>
      </c>
      <c r="J8" s="7"/>
      <c r="L8" s="7" t="s">
        <v>32</v>
      </c>
      <c r="N8" s="7"/>
      <c r="O8" s="6" t="s">
        <v>6</v>
      </c>
      <c r="P8" s="6"/>
      <c r="Q8" s="7"/>
      <c r="R8" s="7"/>
      <c r="S8" s="8">
        <v>168118</v>
      </c>
      <c r="T8" s="8"/>
    </row>
    <row r="9" spans="1:20" ht="15">
      <c r="A9" t="s">
        <v>34</v>
      </c>
      <c r="C9" s="8">
        <v>245753</v>
      </c>
      <c r="D9" s="8"/>
      <c r="F9" s="7"/>
      <c r="H9" s="7" t="s">
        <v>20</v>
      </c>
      <c r="J9" s="7"/>
      <c r="L9" s="7" t="s">
        <v>32</v>
      </c>
      <c r="N9" s="7"/>
      <c r="O9" s="6" t="s">
        <v>6</v>
      </c>
      <c r="P9" s="6"/>
      <c r="Q9" s="7"/>
      <c r="R9" s="7"/>
      <c r="S9" s="8">
        <v>82411</v>
      </c>
      <c r="T9" s="8"/>
    </row>
    <row r="10" spans="1:21" ht="15">
      <c r="A10" t="s">
        <v>35</v>
      </c>
      <c r="C10" s="6" t="s">
        <v>6</v>
      </c>
      <c r="D10" s="6"/>
      <c r="E10" s="7"/>
      <c r="F10" s="7"/>
      <c r="H10" s="7" t="s">
        <v>18</v>
      </c>
      <c r="J10" s="7"/>
      <c r="K10" s="6" t="s">
        <v>6</v>
      </c>
      <c r="L10" s="6"/>
      <c r="M10" s="7"/>
      <c r="N10" s="7"/>
      <c r="O10" s="6" t="s">
        <v>6</v>
      </c>
      <c r="P10" s="6"/>
      <c r="Q10" s="7"/>
      <c r="R10" s="7"/>
      <c r="S10" s="6" t="s">
        <v>6</v>
      </c>
      <c r="T10" s="6"/>
      <c r="U10" s="7"/>
    </row>
    <row r="11" spans="1:21" ht="15">
      <c r="A11" t="s">
        <v>22</v>
      </c>
      <c r="C11" s="6" t="s">
        <v>6</v>
      </c>
      <c r="D11" s="6"/>
      <c r="E11" s="7"/>
      <c r="F11" s="7"/>
      <c r="H11" s="7" t="s">
        <v>20</v>
      </c>
      <c r="J11" s="7"/>
      <c r="K11" s="6" t="s">
        <v>6</v>
      </c>
      <c r="L11" s="6"/>
      <c r="M11" s="7"/>
      <c r="N11" s="7"/>
      <c r="O11" s="6" t="s">
        <v>6</v>
      </c>
      <c r="P11" s="6"/>
      <c r="Q11" s="7"/>
      <c r="R11" s="7"/>
      <c r="S11" s="6" t="s">
        <v>6</v>
      </c>
      <c r="T11" s="6"/>
      <c r="U11" s="7"/>
    </row>
    <row r="12" spans="1:20" ht="15">
      <c r="A12" t="s">
        <v>36</v>
      </c>
      <c r="C12" s="8">
        <v>374400</v>
      </c>
      <c r="D12" s="8"/>
      <c r="F12" s="7"/>
      <c r="H12" s="7" t="s">
        <v>24</v>
      </c>
      <c r="J12" s="7"/>
      <c r="L12" s="7" t="s">
        <v>32</v>
      </c>
      <c r="N12" s="7"/>
      <c r="P12" s="7" t="s">
        <v>37</v>
      </c>
      <c r="R12" s="7"/>
      <c r="S12" s="8">
        <v>114188</v>
      </c>
      <c r="T12" s="8"/>
    </row>
  </sheetData>
  <sheetProtection selectLockedCells="1" selectUnlockedCells="1"/>
  <mergeCells count="31">
    <mergeCell ref="A2:F2"/>
    <mergeCell ref="C4:D4"/>
    <mergeCell ref="G4:H4"/>
    <mergeCell ref="K4:L4"/>
    <mergeCell ref="O4:P4"/>
    <mergeCell ref="S4:T4"/>
    <mergeCell ref="C5:D5"/>
    <mergeCell ref="O5:P5"/>
    <mergeCell ref="S5:T5"/>
    <mergeCell ref="C6:D6"/>
    <mergeCell ref="O6:P6"/>
    <mergeCell ref="S6:T6"/>
    <mergeCell ref="C7:D7"/>
    <mergeCell ref="O7:P7"/>
    <mergeCell ref="S7:T7"/>
    <mergeCell ref="C8:D8"/>
    <mergeCell ref="O8:P8"/>
    <mergeCell ref="S8:T8"/>
    <mergeCell ref="C9:D9"/>
    <mergeCell ref="O9:P9"/>
    <mergeCell ref="S9:T9"/>
    <mergeCell ref="C10:D10"/>
    <mergeCell ref="K10:L10"/>
    <mergeCell ref="O10:P10"/>
    <mergeCell ref="S10:T10"/>
    <mergeCell ref="C11:D11"/>
    <mergeCell ref="K11:L11"/>
    <mergeCell ref="O11:P11"/>
    <mergeCell ref="S11:T11"/>
    <mergeCell ref="C12:D12"/>
    <mergeCell ref="S12:T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5" ht="39.75" customHeight="1">
      <c r="A4" s="2" t="s">
        <v>1</v>
      </c>
      <c r="B4" s="3"/>
      <c r="C4" s="4" t="s">
        <v>39</v>
      </c>
      <c r="D4" s="4"/>
      <c r="E4" s="3"/>
    </row>
    <row r="5" spans="1:4" ht="15">
      <c r="A5" t="s">
        <v>5</v>
      </c>
      <c r="C5" s="8">
        <v>21000000</v>
      </c>
      <c r="D5" s="8"/>
    </row>
    <row r="6" spans="1:4" ht="15">
      <c r="A6" t="s">
        <v>33</v>
      </c>
      <c r="C6" s="8">
        <v>4000000</v>
      </c>
      <c r="D6" s="8"/>
    </row>
    <row r="7" spans="1:4" ht="15">
      <c r="A7" t="s">
        <v>8</v>
      </c>
      <c r="C7" s="8">
        <v>3417000</v>
      </c>
      <c r="D7" s="8"/>
    </row>
    <row r="8" spans="1:4" ht="15">
      <c r="A8" t="s">
        <v>10</v>
      </c>
      <c r="C8" s="8">
        <v>2764000</v>
      </c>
      <c r="D8" s="8"/>
    </row>
    <row r="9" spans="1:4" ht="15">
      <c r="A9" t="s">
        <v>34</v>
      </c>
      <c r="C9" s="8">
        <v>3000000</v>
      </c>
      <c r="D9" s="8"/>
    </row>
    <row r="10" spans="1:4" ht="15">
      <c r="A10" t="s">
        <v>40</v>
      </c>
      <c r="C10" s="8">
        <v>8501000</v>
      </c>
      <c r="D10" s="8"/>
    </row>
    <row r="11" spans="1:4" ht="15">
      <c r="A11" t="s">
        <v>41</v>
      </c>
      <c r="C11" s="8">
        <v>4003000</v>
      </c>
      <c r="D11" s="8"/>
    </row>
    <row r="12" spans="1:4" ht="15">
      <c r="A12" t="s">
        <v>23</v>
      </c>
      <c r="C12" s="8">
        <v>700000</v>
      </c>
      <c r="D12" s="8"/>
    </row>
  </sheetData>
  <sheetProtection selectLockedCells="1" selectUnlockedCells="1"/>
  <mergeCells count="10"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30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31" ht="39.75" customHeight="1">
      <c r="A4" s="2" t="s">
        <v>43</v>
      </c>
      <c r="B4" s="3"/>
      <c r="C4" s="9" t="s">
        <v>44</v>
      </c>
      <c r="D4" s="3"/>
      <c r="E4" s="4" t="s">
        <v>45</v>
      </c>
      <c r="F4" s="4"/>
      <c r="G4" s="3"/>
      <c r="H4" s="3"/>
      <c r="I4" s="4" t="s">
        <v>46</v>
      </c>
      <c r="J4" s="4"/>
      <c r="K4" s="3"/>
      <c r="L4" s="3"/>
      <c r="M4" s="4" t="s">
        <v>47</v>
      </c>
      <c r="N4" s="4"/>
      <c r="O4" s="3"/>
      <c r="Q4" s="4" t="s">
        <v>48</v>
      </c>
      <c r="R4" s="4"/>
      <c r="S4" s="3"/>
      <c r="U4" s="4" t="s">
        <v>49</v>
      </c>
      <c r="V4" s="4"/>
      <c r="W4" s="3"/>
      <c r="X4" s="3"/>
      <c r="Y4" s="4" t="s">
        <v>50</v>
      </c>
      <c r="Z4" s="4"/>
      <c r="AA4" s="3"/>
      <c r="AC4" s="4" t="s">
        <v>51</v>
      </c>
      <c r="AD4" s="4"/>
      <c r="AE4" s="3"/>
    </row>
    <row r="5" spans="1:30" ht="15">
      <c r="A5" t="s">
        <v>52</v>
      </c>
      <c r="C5" s="3">
        <v>2023</v>
      </c>
      <c r="F5" s="10">
        <v>375411</v>
      </c>
      <c r="J5" s="7" t="s">
        <v>53</v>
      </c>
      <c r="N5" s="10">
        <v>26045297</v>
      </c>
      <c r="P5" s="11">
        <v>-9</v>
      </c>
      <c r="R5" s="10">
        <v>5249993</v>
      </c>
      <c r="V5" s="10">
        <v>326957</v>
      </c>
      <c r="Z5" s="10">
        <v>20993</v>
      </c>
      <c r="AD5" s="10">
        <v>32018651</v>
      </c>
    </row>
    <row r="6" spans="1:31" ht="15">
      <c r="A6" s="12" t="s">
        <v>54</v>
      </c>
      <c r="C6" s="3"/>
      <c r="E6" s="6"/>
      <c r="F6" s="6"/>
      <c r="G6" s="7"/>
      <c r="I6" s="6"/>
      <c r="J6" s="6"/>
      <c r="K6" s="7"/>
      <c r="M6" s="6"/>
      <c r="N6" s="6"/>
      <c r="O6" s="7"/>
      <c r="Q6" s="6"/>
      <c r="R6" s="6"/>
      <c r="S6" s="7"/>
      <c r="U6" s="6"/>
      <c r="V6" s="6"/>
      <c r="W6" s="7"/>
      <c r="Y6" s="6"/>
      <c r="Z6" s="6"/>
      <c r="AA6" s="7"/>
      <c r="AC6" s="6"/>
      <c r="AD6" s="6"/>
      <c r="AE6" s="7"/>
    </row>
    <row r="7" spans="1:31" ht="15">
      <c r="A7" s="12" t="s">
        <v>55</v>
      </c>
      <c r="C7" s="3"/>
      <c r="E7" s="6"/>
      <c r="F7" s="6"/>
      <c r="G7" s="7"/>
      <c r="I7" s="6"/>
      <c r="J7" s="6"/>
      <c r="K7" s="7"/>
      <c r="M7" s="6"/>
      <c r="N7" s="6"/>
      <c r="O7" s="7"/>
      <c r="Q7" s="6"/>
      <c r="R7" s="6"/>
      <c r="S7" s="7"/>
      <c r="U7" s="6"/>
      <c r="V7" s="6"/>
      <c r="W7" s="7"/>
      <c r="Y7" s="6"/>
      <c r="Z7" s="6"/>
      <c r="AA7" s="7"/>
      <c r="AC7" s="6"/>
      <c r="AD7" s="6"/>
      <c r="AE7" s="7"/>
    </row>
    <row r="8" spans="1:30" ht="15">
      <c r="A8" t="s">
        <v>56</v>
      </c>
      <c r="C8" s="3">
        <v>2023</v>
      </c>
      <c r="F8" s="10">
        <v>298511</v>
      </c>
      <c r="J8" s="7" t="s">
        <v>53</v>
      </c>
      <c r="N8" s="10">
        <v>3962798</v>
      </c>
      <c r="P8" s="11">
        <v>-10</v>
      </c>
      <c r="R8" s="10">
        <v>27289508</v>
      </c>
      <c r="T8" s="11">
        <v>-10</v>
      </c>
      <c r="V8" s="7" t="s">
        <v>53</v>
      </c>
      <c r="Z8" s="10">
        <v>66476</v>
      </c>
      <c r="AD8" s="10">
        <v>31617293</v>
      </c>
    </row>
    <row r="9" spans="1:30" ht="15">
      <c r="A9" s="12" t="s">
        <v>57</v>
      </c>
      <c r="C9" s="3">
        <v>2022</v>
      </c>
      <c r="F9" s="10">
        <v>642735</v>
      </c>
      <c r="J9" s="7" t="s">
        <v>53</v>
      </c>
      <c r="N9" s="7" t="s">
        <v>53</v>
      </c>
      <c r="R9" s="10">
        <v>10085985</v>
      </c>
      <c r="V9" s="10">
        <v>496706</v>
      </c>
      <c r="Z9" s="7" t="s">
        <v>53</v>
      </c>
      <c r="AD9" s="10">
        <v>11225426</v>
      </c>
    </row>
    <row r="10" spans="1:30" ht="15">
      <c r="A10" s="12" t="s">
        <v>58</v>
      </c>
      <c r="C10" s="3">
        <v>2021</v>
      </c>
      <c r="F10" s="10">
        <v>617701</v>
      </c>
      <c r="J10" s="7" t="s">
        <v>53</v>
      </c>
      <c r="N10" s="7" t="s">
        <v>53</v>
      </c>
      <c r="R10" s="10">
        <v>7099999</v>
      </c>
      <c r="V10" s="10">
        <v>390635</v>
      </c>
      <c r="Z10" s="7" t="s">
        <v>53</v>
      </c>
      <c r="AD10" s="10">
        <v>8108335</v>
      </c>
    </row>
    <row r="11" spans="1:30" ht="15">
      <c r="A11" t="s">
        <v>59</v>
      </c>
      <c r="C11" s="3">
        <v>2023</v>
      </c>
      <c r="F11" s="10">
        <v>316438</v>
      </c>
      <c r="J11" s="7" t="s">
        <v>53</v>
      </c>
      <c r="N11" s="10">
        <v>999969</v>
      </c>
      <c r="R11" s="10">
        <v>2999986</v>
      </c>
      <c r="V11" s="10">
        <v>106114</v>
      </c>
      <c r="Z11" s="10">
        <v>23811</v>
      </c>
      <c r="AD11" s="10">
        <v>4446318</v>
      </c>
    </row>
    <row r="12" spans="1:31" ht="15">
      <c r="A12" s="12" t="s">
        <v>60</v>
      </c>
      <c r="C12" s="3"/>
      <c r="E12" s="6"/>
      <c r="F12" s="6"/>
      <c r="G12" s="7"/>
      <c r="I12" s="6"/>
      <c r="J12" s="6"/>
      <c r="K12" s="7"/>
      <c r="M12" s="6"/>
      <c r="N12" s="6"/>
      <c r="O12" s="7"/>
      <c r="Q12" s="6"/>
      <c r="R12" s="6"/>
      <c r="S12" s="7"/>
      <c r="U12" s="6"/>
      <c r="V12" s="6"/>
      <c r="W12" s="7"/>
      <c r="Y12" s="6"/>
      <c r="Z12" s="6"/>
      <c r="AA12" s="7"/>
      <c r="AC12" s="6"/>
      <c r="AD12" s="6"/>
      <c r="AE12" s="7"/>
    </row>
    <row r="13" spans="1:30" ht="15">
      <c r="A13" t="s">
        <v>61</v>
      </c>
      <c r="C13" s="3">
        <v>2023</v>
      </c>
      <c r="F13" s="10">
        <v>374400</v>
      </c>
      <c r="J13" s="7" t="s">
        <v>53</v>
      </c>
      <c r="N13" s="10">
        <v>174975</v>
      </c>
      <c r="R13" s="10">
        <v>524977</v>
      </c>
      <c r="V13" s="10">
        <v>114188</v>
      </c>
      <c r="Z13" s="10">
        <v>19800</v>
      </c>
      <c r="AD13" s="10">
        <v>1208340</v>
      </c>
    </row>
    <row r="14" spans="1:30" ht="15">
      <c r="A14" s="12" t="s">
        <v>62</v>
      </c>
      <c r="C14" s="3">
        <v>2022</v>
      </c>
      <c r="F14" s="10">
        <v>337712</v>
      </c>
      <c r="J14" s="7" t="s">
        <v>53</v>
      </c>
      <c r="N14" s="10">
        <v>499994</v>
      </c>
      <c r="R14" s="10">
        <v>587480</v>
      </c>
      <c r="V14" s="10">
        <v>140154</v>
      </c>
      <c r="Z14" s="10">
        <v>18300</v>
      </c>
      <c r="AD14" s="10">
        <v>1583640</v>
      </c>
    </row>
    <row r="15" spans="1:30" ht="15">
      <c r="A15" s="12" t="s">
        <v>63</v>
      </c>
      <c r="C15" s="3">
        <v>2021</v>
      </c>
      <c r="F15" s="10">
        <v>308851</v>
      </c>
      <c r="J15" s="7" t="s">
        <v>53</v>
      </c>
      <c r="N15" s="7" t="s">
        <v>53</v>
      </c>
      <c r="R15" s="10">
        <v>872100</v>
      </c>
      <c r="V15" s="10">
        <v>114643</v>
      </c>
      <c r="Z15" s="10">
        <v>17400</v>
      </c>
      <c r="AD15" s="10">
        <v>1312994</v>
      </c>
    </row>
    <row r="16" spans="1:31" ht="15">
      <c r="A16" s="12" t="s">
        <v>64</v>
      </c>
      <c r="C16" s="3"/>
      <c r="E16" s="6"/>
      <c r="F16" s="6"/>
      <c r="G16" s="7"/>
      <c r="I16" s="6"/>
      <c r="J16" s="6"/>
      <c r="K16" s="7"/>
      <c r="M16" s="6"/>
      <c r="N16" s="6"/>
      <c r="O16" s="7"/>
      <c r="Q16" s="6"/>
      <c r="R16" s="6"/>
      <c r="S16" s="7"/>
      <c r="U16" s="6"/>
      <c r="V16" s="6"/>
      <c r="W16" s="7"/>
      <c r="Y16" s="6"/>
      <c r="Z16" s="6"/>
      <c r="AA16" s="7"/>
      <c r="AC16" s="6"/>
      <c r="AD16" s="6"/>
      <c r="AE16" s="7"/>
    </row>
    <row r="17" spans="1:31" ht="15">
      <c r="A17" s="12" t="s">
        <v>65</v>
      </c>
      <c r="C17" s="3"/>
      <c r="E17" s="6"/>
      <c r="F17" s="6"/>
      <c r="G17" s="7"/>
      <c r="I17" s="6"/>
      <c r="J17" s="6"/>
      <c r="K17" s="7"/>
      <c r="M17" s="6"/>
      <c r="N17" s="6"/>
      <c r="O17" s="7"/>
      <c r="Q17" s="6"/>
      <c r="R17" s="6"/>
      <c r="S17" s="7"/>
      <c r="U17" s="6"/>
      <c r="V17" s="6"/>
      <c r="W17" s="7"/>
      <c r="Y17" s="6"/>
      <c r="Z17" s="6"/>
      <c r="AA17" s="7"/>
      <c r="AC17" s="6"/>
      <c r="AD17" s="6"/>
      <c r="AE17" s="7"/>
    </row>
    <row r="18" spans="1:30" ht="15">
      <c r="A18" t="s">
        <v>66</v>
      </c>
      <c r="C18" s="3">
        <v>2023</v>
      </c>
      <c r="F18" s="10">
        <v>96219</v>
      </c>
      <c r="J18" s="7" t="s">
        <v>53</v>
      </c>
      <c r="N18" s="10">
        <v>1000746</v>
      </c>
      <c r="R18" s="10">
        <v>3063258</v>
      </c>
      <c r="T18" s="11">
        <v>-11</v>
      </c>
      <c r="V18" s="7" t="s">
        <v>53</v>
      </c>
      <c r="Z18" s="10">
        <v>5768</v>
      </c>
      <c r="AD18" s="10">
        <v>4165991</v>
      </c>
    </row>
    <row r="19" spans="1:30" ht="15">
      <c r="A19" s="12" t="s">
        <v>67</v>
      </c>
      <c r="C19" s="3">
        <v>2022</v>
      </c>
      <c r="F19" s="10">
        <v>511651</v>
      </c>
      <c r="J19" s="7" t="s">
        <v>53</v>
      </c>
      <c r="N19" s="7" t="s">
        <v>53</v>
      </c>
      <c r="R19" s="10">
        <v>2849987</v>
      </c>
      <c r="V19" s="10">
        <v>296553</v>
      </c>
      <c r="Z19" s="10">
        <v>18300</v>
      </c>
      <c r="AD19" s="10">
        <v>3676491</v>
      </c>
    </row>
    <row r="20" spans="3:30" ht="15">
      <c r="C20" s="3">
        <v>2021</v>
      </c>
      <c r="F20" s="10">
        <v>335249</v>
      </c>
      <c r="J20" s="10">
        <v>250000</v>
      </c>
      <c r="N20" s="7" t="s">
        <v>53</v>
      </c>
      <c r="R20" s="10">
        <v>4499994</v>
      </c>
      <c r="V20" s="10">
        <v>172264</v>
      </c>
      <c r="Z20" s="10">
        <v>19124</v>
      </c>
      <c r="AD20" s="10">
        <v>5276631</v>
      </c>
    </row>
    <row r="21" spans="1:30" ht="15">
      <c r="A21" t="s">
        <v>68</v>
      </c>
      <c r="C21" s="3">
        <v>2023</v>
      </c>
      <c r="F21" s="10">
        <v>518045</v>
      </c>
      <c r="J21" s="7" t="s">
        <v>53</v>
      </c>
      <c r="N21" s="10">
        <v>854228</v>
      </c>
      <c r="R21" s="10">
        <v>2562738</v>
      </c>
      <c r="V21" s="10">
        <v>173721</v>
      </c>
      <c r="Z21" s="10">
        <v>19800</v>
      </c>
      <c r="AD21" s="10">
        <v>4128532</v>
      </c>
    </row>
    <row r="22" spans="1:30" ht="15">
      <c r="A22" s="12" t="s">
        <v>69</v>
      </c>
      <c r="C22" s="3">
        <v>2022</v>
      </c>
      <c r="F22" s="10">
        <v>498120</v>
      </c>
      <c r="J22" s="7" t="s">
        <v>53</v>
      </c>
      <c r="N22" s="7" t="s">
        <v>53</v>
      </c>
      <c r="R22" s="10">
        <v>3999979</v>
      </c>
      <c r="V22" s="10">
        <v>288711</v>
      </c>
      <c r="Z22" s="10">
        <v>18300</v>
      </c>
      <c r="AD22" s="10">
        <v>4805110</v>
      </c>
    </row>
    <row r="23" spans="1:30" ht="15">
      <c r="A23" s="12"/>
      <c r="C23" s="3">
        <v>2021</v>
      </c>
      <c r="F23" s="10">
        <v>478718</v>
      </c>
      <c r="J23" s="7" t="s">
        <v>53</v>
      </c>
      <c r="N23" s="7" t="s">
        <v>53</v>
      </c>
      <c r="R23" s="10">
        <v>2699993</v>
      </c>
      <c r="V23" s="10">
        <v>220176</v>
      </c>
      <c r="Z23" s="10">
        <v>17400</v>
      </c>
      <c r="AD23" s="10">
        <v>3416287</v>
      </c>
    </row>
    <row r="24" spans="1:30" ht="15">
      <c r="A24" t="s">
        <v>70</v>
      </c>
      <c r="C24" s="3">
        <v>2023</v>
      </c>
      <c r="F24" s="10">
        <v>501335</v>
      </c>
      <c r="J24" s="7" t="s">
        <v>53</v>
      </c>
      <c r="N24" s="10">
        <v>690987</v>
      </c>
      <c r="R24" s="10">
        <v>2072992</v>
      </c>
      <c r="V24" s="10">
        <v>168118</v>
      </c>
      <c r="Z24" s="10">
        <v>19800</v>
      </c>
      <c r="AD24" s="10">
        <v>3453232</v>
      </c>
    </row>
    <row r="25" spans="1:30" ht="15">
      <c r="A25" s="12" t="s">
        <v>71</v>
      </c>
      <c r="C25" s="3">
        <v>2022</v>
      </c>
      <c r="F25" s="10">
        <v>482052</v>
      </c>
      <c r="J25" s="7" t="s">
        <v>53</v>
      </c>
      <c r="N25" s="7" t="s">
        <v>53</v>
      </c>
      <c r="R25" s="10">
        <v>3999979</v>
      </c>
      <c r="V25" s="10">
        <v>279398</v>
      </c>
      <c r="Z25" s="10">
        <v>18300</v>
      </c>
      <c r="AD25" s="10">
        <v>4779729</v>
      </c>
    </row>
    <row r="26" spans="3:30" ht="15">
      <c r="C26" s="3">
        <v>2021</v>
      </c>
      <c r="F26" s="10">
        <v>463276</v>
      </c>
      <c r="J26" s="7" t="s">
        <v>53</v>
      </c>
      <c r="N26" s="7" t="s">
        <v>53</v>
      </c>
      <c r="R26" s="10">
        <v>2400000</v>
      </c>
      <c r="V26" s="10">
        <v>213074</v>
      </c>
      <c r="Z26" s="10">
        <v>17400</v>
      </c>
      <c r="AD26" s="10">
        <v>3093750</v>
      </c>
    </row>
    <row r="27" spans="1:30" ht="15">
      <c r="A27" t="s">
        <v>72</v>
      </c>
      <c r="C27" s="3">
        <v>2023</v>
      </c>
      <c r="F27" s="10">
        <v>245753</v>
      </c>
      <c r="J27" s="7" t="s">
        <v>53</v>
      </c>
      <c r="N27" s="10">
        <v>749988</v>
      </c>
      <c r="R27" s="10">
        <v>2249994</v>
      </c>
      <c r="V27" s="10">
        <v>82411</v>
      </c>
      <c r="Z27" s="10">
        <v>65</v>
      </c>
      <c r="AD27" s="10">
        <v>3328211</v>
      </c>
    </row>
    <row r="28" spans="1:31" ht="15">
      <c r="A28" s="12" t="s">
        <v>73</v>
      </c>
      <c r="C28" s="3"/>
      <c r="E28" s="6"/>
      <c r="F28" s="6"/>
      <c r="G28" s="7"/>
      <c r="I28" s="6"/>
      <c r="J28" s="6"/>
      <c r="K28" s="7"/>
      <c r="M28" s="6"/>
      <c r="N28" s="6"/>
      <c r="O28" s="7"/>
      <c r="Q28" s="6"/>
      <c r="R28" s="6"/>
      <c r="S28" s="7"/>
      <c r="U28" s="6"/>
      <c r="V28" s="6"/>
      <c r="W28" s="7"/>
      <c r="Y28" s="6"/>
      <c r="Z28" s="6"/>
      <c r="AA28" s="7"/>
      <c r="AC28" s="6"/>
      <c r="AD28" s="6"/>
      <c r="AE28" s="7"/>
    </row>
    <row r="29" spans="1:31" ht="15">
      <c r="A29" s="12" t="s">
        <v>74</v>
      </c>
      <c r="C29" s="3"/>
      <c r="E29" s="6"/>
      <c r="F29" s="6"/>
      <c r="G29" s="7"/>
      <c r="I29" s="6"/>
      <c r="J29" s="6"/>
      <c r="K29" s="7"/>
      <c r="M29" s="6"/>
      <c r="N29" s="6"/>
      <c r="O29" s="7"/>
      <c r="Q29" s="6"/>
      <c r="R29" s="6"/>
      <c r="S29" s="7"/>
      <c r="U29" s="6"/>
      <c r="V29" s="6"/>
      <c r="W29" s="7"/>
      <c r="Y29" s="6"/>
      <c r="Z29" s="6"/>
      <c r="AA29" s="7"/>
      <c r="AC29" s="6"/>
      <c r="AD29" s="6"/>
      <c r="AE29" s="7"/>
    </row>
    <row r="30" spans="1:31" ht="15">
      <c r="A30" s="12" t="s">
        <v>75</v>
      </c>
      <c r="C30" s="3"/>
      <c r="E30" s="6"/>
      <c r="F30" s="6"/>
      <c r="G30" s="7"/>
      <c r="I30" s="6"/>
      <c r="J30" s="6"/>
      <c r="K30" s="7"/>
      <c r="M30" s="6"/>
      <c r="N30" s="6"/>
      <c r="O30" s="7"/>
      <c r="Q30" s="6"/>
      <c r="R30" s="6"/>
      <c r="S30" s="7"/>
      <c r="U30" s="6"/>
      <c r="V30" s="6"/>
      <c r="W30" s="7"/>
      <c r="Y30" s="6"/>
      <c r="Z30" s="6"/>
      <c r="AA30" s="7"/>
      <c r="AC30" s="6"/>
      <c r="AD30" s="6"/>
      <c r="AE30" s="7"/>
    </row>
  </sheetData>
  <sheetProtection selectLockedCells="1" selectUnlockedCells="1"/>
  <mergeCells count="64">
    <mergeCell ref="A2:F2"/>
    <mergeCell ref="E4:F4"/>
    <mergeCell ref="I4:J4"/>
    <mergeCell ref="M4:N4"/>
    <mergeCell ref="Q4:R4"/>
    <mergeCell ref="U4:V4"/>
    <mergeCell ref="Y4:Z4"/>
    <mergeCell ref="AC4:AD4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12:F12"/>
    <mergeCell ref="I12:J12"/>
    <mergeCell ref="M12:N12"/>
    <mergeCell ref="Q12:R12"/>
    <mergeCell ref="U12:V12"/>
    <mergeCell ref="Y12:Z12"/>
    <mergeCell ref="AC12:AD12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  <mergeCell ref="E30:F30"/>
    <mergeCell ref="I30:J30"/>
    <mergeCell ref="M30:N30"/>
    <mergeCell ref="Q30:R30"/>
    <mergeCell ref="U30:V30"/>
    <mergeCell ref="Y30:Z30"/>
    <mergeCell ref="AC30:AD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42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5" width="8.7109375" style="0" customWidth="1"/>
    <col min="46" max="46" width="10.7109375" style="0" customWidth="1"/>
    <col min="47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1:45" ht="39.75" customHeight="1">
      <c r="A4" s="3"/>
      <c r="C4" s="13"/>
      <c r="D4" s="13"/>
      <c r="E4" s="3"/>
      <c r="G4" s="4" t="s">
        <v>77</v>
      </c>
      <c r="H4" s="4"/>
      <c r="I4" s="4"/>
      <c r="J4" s="4"/>
      <c r="K4" s="4"/>
      <c r="L4" s="4"/>
      <c r="M4" s="4"/>
      <c r="N4" s="4"/>
      <c r="O4" s="4"/>
      <c r="P4" s="4"/>
      <c r="Q4" s="3"/>
      <c r="S4" s="4" t="s">
        <v>78</v>
      </c>
      <c r="T4" s="4"/>
      <c r="U4" s="4"/>
      <c r="V4" s="4"/>
      <c r="W4" s="4"/>
      <c r="X4" s="4"/>
      <c r="Y4" s="4"/>
      <c r="Z4" s="4"/>
      <c r="AA4" s="4"/>
      <c r="AB4" s="4"/>
      <c r="AC4" s="3"/>
      <c r="AE4" s="4" t="s">
        <v>79</v>
      </c>
      <c r="AF4" s="4"/>
      <c r="AG4" s="3"/>
      <c r="AI4" s="4" t="s">
        <v>80</v>
      </c>
      <c r="AJ4" s="4"/>
      <c r="AK4" s="3"/>
      <c r="AM4" s="13"/>
      <c r="AN4" s="13"/>
      <c r="AO4" s="3"/>
      <c r="AQ4" s="5" t="s">
        <v>81</v>
      </c>
      <c r="AR4" s="5"/>
      <c r="AS4" s="3"/>
    </row>
    <row r="5" spans="1:45" ht="39.75" customHeight="1">
      <c r="A5" s="2" t="s">
        <v>1</v>
      </c>
      <c r="C5" s="4" t="s">
        <v>82</v>
      </c>
      <c r="D5" s="4"/>
      <c r="E5" s="3"/>
      <c r="G5" s="4" t="s">
        <v>83</v>
      </c>
      <c r="H5" s="4"/>
      <c r="I5" s="3"/>
      <c r="K5" s="4" t="s">
        <v>84</v>
      </c>
      <c r="L5" s="4"/>
      <c r="M5" s="3"/>
      <c r="O5" s="4" t="s">
        <v>85</v>
      </c>
      <c r="P5" s="4"/>
      <c r="Q5" s="3"/>
      <c r="S5" s="4" t="s">
        <v>86</v>
      </c>
      <c r="T5" s="4"/>
      <c r="U5" s="3"/>
      <c r="V5" s="3"/>
      <c r="W5" s="4" t="s">
        <v>87</v>
      </c>
      <c r="X5" s="4"/>
      <c r="Y5" s="3"/>
      <c r="Z5" s="3"/>
      <c r="AA5" s="4" t="s">
        <v>88</v>
      </c>
      <c r="AB5" s="4"/>
      <c r="AC5" s="3"/>
      <c r="AE5" s="4" t="s">
        <v>89</v>
      </c>
      <c r="AF5" s="4"/>
      <c r="AG5" s="3"/>
      <c r="AI5" s="4" t="s">
        <v>90</v>
      </c>
      <c r="AJ5" s="4"/>
      <c r="AK5" s="3"/>
      <c r="AM5" s="4" t="s">
        <v>91</v>
      </c>
      <c r="AN5" s="4"/>
      <c r="AO5" s="3"/>
      <c r="AQ5" s="4" t="s">
        <v>92</v>
      </c>
      <c r="AR5" s="4"/>
      <c r="AS5" s="3"/>
    </row>
    <row r="6" spans="1:45" ht="15">
      <c r="A6" t="s">
        <v>93</v>
      </c>
      <c r="C6" s="6"/>
      <c r="D6" s="6"/>
      <c r="E6" s="7"/>
      <c r="G6" s="6"/>
      <c r="H6" s="6"/>
      <c r="I6" s="7"/>
      <c r="K6" s="6"/>
      <c r="L6" s="6"/>
      <c r="M6" s="7"/>
      <c r="O6" s="6"/>
      <c r="P6" s="6"/>
      <c r="Q6" s="7"/>
      <c r="S6" s="6"/>
      <c r="T6" s="6"/>
      <c r="U6" s="7"/>
      <c r="V6" s="7"/>
      <c r="W6" s="6"/>
      <c r="X6" s="6"/>
      <c r="Y6" s="7"/>
      <c r="Z6" s="7"/>
      <c r="AA6" s="6"/>
      <c r="AB6" s="6"/>
      <c r="AC6" s="7"/>
      <c r="AE6" s="6"/>
      <c r="AF6" s="6"/>
      <c r="AG6" s="7"/>
      <c r="AI6" s="6"/>
      <c r="AJ6" s="6"/>
      <c r="AK6" s="7"/>
      <c r="AM6" s="6"/>
      <c r="AN6" s="6"/>
      <c r="AO6" s="7"/>
      <c r="AQ6" s="6"/>
      <c r="AR6" s="6"/>
      <c r="AS6" s="7"/>
    </row>
    <row r="7" spans="1:44" ht="15">
      <c r="A7" t="s">
        <v>94</v>
      </c>
      <c r="D7" s="7" t="s">
        <v>53</v>
      </c>
      <c r="H7" s="7" t="s">
        <v>53</v>
      </c>
      <c r="L7" s="10">
        <v>438750</v>
      </c>
      <c r="P7" s="10">
        <v>658125</v>
      </c>
      <c r="T7" s="7" t="s">
        <v>53</v>
      </c>
      <c r="V7" s="7"/>
      <c r="X7" s="7" t="s">
        <v>53</v>
      </c>
      <c r="Z7" s="7"/>
      <c r="AB7" s="7" t="s">
        <v>53</v>
      </c>
      <c r="AF7" s="7" t="s">
        <v>53</v>
      </c>
      <c r="AJ7" s="7" t="s">
        <v>53</v>
      </c>
      <c r="AN7" s="7" t="s">
        <v>53</v>
      </c>
      <c r="AR7" s="7" t="s">
        <v>53</v>
      </c>
    </row>
    <row r="8" spans="1:44" ht="15">
      <c r="A8" t="s">
        <v>95</v>
      </c>
      <c r="C8" s="6" t="s">
        <v>96</v>
      </c>
      <c r="D8" s="6"/>
      <c r="E8" s="7"/>
      <c r="H8" s="7" t="s">
        <v>53</v>
      </c>
      <c r="L8" s="7" t="s">
        <v>53</v>
      </c>
      <c r="P8" s="7" t="s">
        <v>53</v>
      </c>
      <c r="T8" s="10">
        <v>80185</v>
      </c>
      <c r="V8" s="7"/>
      <c r="X8" s="10">
        <v>160371</v>
      </c>
      <c r="Z8" s="7"/>
      <c r="AB8" s="10">
        <v>400927</v>
      </c>
      <c r="AF8" s="7" t="s">
        <v>53</v>
      </c>
      <c r="AJ8" s="7" t="s">
        <v>53</v>
      </c>
      <c r="AN8" s="7" t="s">
        <v>53</v>
      </c>
      <c r="AR8" s="10">
        <v>11102485</v>
      </c>
    </row>
    <row r="9" spans="1:46" ht="15">
      <c r="A9" t="s">
        <v>97</v>
      </c>
      <c r="C9" s="6" t="s">
        <v>96</v>
      </c>
      <c r="D9" s="6"/>
      <c r="E9" s="7"/>
      <c r="H9" s="7" t="s">
        <v>53</v>
      </c>
      <c r="L9" s="7" t="s">
        <v>53</v>
      </c>
      <c r="P9" s="7" t="s">
        <v>53</v>
      </c>
      <c r="T9" s="10">
        <v>80185</v>
      </c>
      <c r="V9" s="7"/>
      <c r="X9" s="10">
        <v>160371</v>
      </c>
      <c r="Z9" s="7"/>
      <c r="AB9" s="10">
        <v>441020</v>
      </c>
      <c r="AF9" s="7" t="s">
        <v>53</v>
      </c>
      <c r="AJ9" s="7" t="s">
        <v>53</v>
      </c>
      <c r="AN9" s="7" t="s">
        <v>53</v>
      </c>
      <c r="AR9" s="10">
        <v>9692823</v>
      </c>
      <c r="AT9" s="11">
        <v>-7</v>
      </c>
    </row>
    <row r="10" spans="1:44" ht="15">
      <c r="A10" t="s">
        <v>98</v>
      </c>
      <c r="C10" s="6" t="s">
        <v>96</v>
      </c>
      <c r="D10" s="6"/>
      <c r="E10" s="7"/>
      <c r="H10" s="7" t="s">
        <v>53</v>
      </c>
      <c r="L10" s="7" t="s">
        <v>53</v>
      </c>
      <c r="P10" s="7" t="s">
        <v>53</v>
      </c>
      <c r="T10" s="7" t="s">
        <v>53</v>
      </c>
      <c r="V10" s="7"/>
      <c r="X10" s="7" t="s">
        <v>53</v>
      </c>
      <c r="Z10" s="7"/>
      <c r="AB10" s="7" t="s">
        <v>53</v>
      </c>
      <c r="AF10" s="10">
        <v>160452</v>
      </c>
      <c r="AJ10" s="7" t="s">
        <v>53</v>
      </c>
      <c r="AN10" s="7" t="s">
        <v>53</v>
      </c>
      <c r="AR10" s="10">
        <v>5249989</v>
      </c>
    </row>
    <row r="11" spans="1:44" ht="15">
      <c r="A11" t="s">
        <v>99</v>
      </c>
      <c r="C11" s="6" t="s">
        <v>96</v>
      </c>
      <c r="D11" s="6"/>
      <c r="E11" s="7"/>
      <c r="H11" s="7" t="s">
        <v>53</v>
      </c>
      <c r="J11" s="7"/>
      <c r="L11" s="7" t="s">
        <v>53</v>
      </c>
      <c r="N11" s="7"/>
      <c r="P11" s="7" t="s">
        <v>53</v>
      </c>
      <c r="R11" s="7"/>
      <c r="T11" s="7" t="s">
        <v>53</v>
      </c>
      <c r="V11" s="7"/>
      <c r="X11" s="7" t="s">
        <v>53</v>
      </c>
      <c r="Z11" s="7"/>
      <c r="AB11" s="7" t="s">
        <v>53</v>
      </c>
      <c r="AD11" s="7"/>
      <c r="AF11" s="7" t="s">
        <v>53</v>
      </c>
      <c r="AH11" s="7"/>
      <c r="AJ11" s="10">
        <v>215749</v>
      </c>
      <c r="AN11" s="14">
        <v>32.72</v>
      </c>
      <c r="AR11" s="10">
        <v>5249993</v>
      </c>
    </row>
    <row r="12" spans="1:45" ht="15">
      <c r="A12" t="s">
        <v>100</v>
      </c>
      <c r="C12" s="6"/>
      <c r="D12" s="6"/>
      <c r="E12" s="7"/>
      <c r="G12" s="6"/>
      <c r="H12" s="6"/>
      <c r="I12" s="7"/>
      <c r="K12" s="6"/>
      <c r="L12" s="6"/>
      <c r="M12" s="7"/>
      <c r="O12" s="6"/>
      <c r="P12" s="6"/>
      <c r="Q12" s="7"/>
      <c r="S12" s="6"/>
      <c r="T12" s="6"/>
      <c r="U12" s="7"/>
      <c r="V12" s="7"/>
      <c r="W12" s="6"/>
      <c r="X12" s="6"/>
      <c r="Y12" s="7"/>
      <c r="Z12" s="7"/>
      <c r="AA12" s="6"/>
      <c r="AB12" s="6"/>
      <c r="AC12" s="7"/>
      <c r="AE12" s="6"/>
      <c r="AF12" s="6"/>
      <c r="AG12" s="7"/>
      <c r="AI12" s="6"/>
      <c r="AJ12" s="6"/>
      <c r="AK12" s="7"/>
      <c r="AM12" s="6"/>
      <c r="AN12" s="6"/>
      <c r="AO12" s="7"/>
      <c r="AQ12" s="6"/>
      <c r="AR12" s="6"/>
      <c r="AS12" s="7"/>
    </row>
    <row r="13" spans="1:44" ht="15">
      <c r="A13" t="s">
        <v>101</v>
      </c>
      <c r="D13" s="7" t="s">
        <v>53</v>
      </c>
      <c r="H13" s="7" t="s">
        <v>53</v>
      </c>
      <c r="L13" s="10">
        <v>434489</v>
      </c>
      <c r="P13" s="10">
        <v>651733</v>
      </c>
      <c r="T13" s="7" t="s">
        <v>53</v>
      </c>
      <c r="V13" s="7"/>
      <c r="X13" s="7" t="s">
        <v>53</v>
      </c>
      <c r="Z13" s="7"/>
      <c r="AB13" s="7" t="s">
        <v>53</v>
      </c>
      <c r="AF13" s="7" t="s">
        <v>53</v>
      </c>
      <c r="AJ13" s="7" t="s">
        <v>53</v>
      </c>
      <c r="AN13" s="7" t="s">
        <v>53</v>
      </c>
      <c r="AR13" s="7" t="s">
        <v>53</v>
      </c>
    </row>
    <row r="14" spans="1:44" ht="15">
      <c r="A14" t="s">
        <v>98</v>
      </c>
      <c r="C14" s="6" t="s">
        <v>102</v>
      </c>
      <c r="D14" s="6"/>
      <c r="E14" s="7"/>
      <c r="H14" s="7" t="s">
        <v>53</v>
      </c>
      <c r="L14" s="7" t="s">
        <v>53</v>
      </c>
      <c r="P14" s="7" t="s">
        <v>53</v>
      </c>
      <c r="T14" s="7" t="s">
        <v>53</v>
      </c>
      <c r="V14" s="7"/>
      <c r="X14" s="7" t="s">
        <v>53</v>
      </c>
      <c r="Z14" s="7"/>
      <c r="AB14" s="7" t="s">
        <v>53</v>
      </c>
      <c r="AF14" s="10">
        <v>61762</v>
      </c>
      <c r="AJ14" s="7" t="s">
        <v>53</v>
      </c>
      <c r="AN14" s="7" t="s">
        <v>53</v>
      </c>
      <c r="AR14" s="10">
        <v>2125230</v>
      </c>
    </row>
    <row r="15" spans="1:44" ht="15">
      <c r="A15" t="s">
        <v>99</v>
      </c>
      <c r="C15" s="6" t="s">
        <v>102</v>
      </c>
      <c r="D15" s="6"/>
      <c r="E15" s="7"/>
      <c r="H15" s="7" t="s">
        <v>53</v>
      </c>
      <c r="L15" s="7" t="s">
        <v>53</v>
      </c>
      <c r="P15" s="7" t="s">
        <v>53</v>
      </c>
      <c r="T15" s="7" t="s">
        <v>53</v>
      </c>
      <c r="V15" s="7"/>
      <c r="X15" s="7" t="s">
        <v>53</v>
      </c>
      <c r="Z15" s="7"/>
      <c r="AB15" s="7" t="s">
        <v>53</v>
      </c>
      <c r="AF15" s="7" t="s">
        <v>53</v>
      </c>
      <c r="AJ15" s="10">
        <v>243042</v>
      </c>
      <c r="AN15" s="14">
        <v>34.41</v>
      </c>
      <c r="AR15" s="10">
        <v>6375745</v>
      </c>
    </row>
    <row r="16" spans="1:44" ht="15">
      <c r="A16" t="s">
        <v>103</v>
      </c>
      <c r="C16" s="6" t="s">
        <v>96</v>
      </c>
      <c r="D16" s="6"/>
      <c r="E16" s="7"/>
      <c r="H16" s="7" t="s">
        <v>53</v>
      </c>
      <c r="L16" s="7" t="s">
        <v>53</v>
      </c>
      <c r="P16" s="7" t="s">
        <v>53</v>
      </c>
      <c r="T16" s="7" t="s">
        <v>53</v>
      </c>
      <c r="V16" s="7"/>
      <c r="X16" s="7" t="s">
        <v>53</v>
      </c>
      <c r="Z16" s="7"/>
      <c r="AB16" s="7" t="s">
        <v>53</v>
      </c>
      <c r="AF16" s="7" t="s">
        <v>53</v>
      </c>
      <c r="AJ16" s="7" t="s">
        <v>53</v>
      </c>
      <c r="AN16" s="7" t="s">
        <v>53</v>
      </c>
      <c r="AR16" s="10">
        <v>1837568</v>
      </c>
    </row>
    <row r="17" spans="1:44" ht="15">
      <c r="A17" t="s">
        <v>104</v>
      </c>
      <c r="C17" s="6" t="s">
        <v>96</v>
      </c>
      <c r="D17" s="6"/>
      <c r="E17" s="7"/>
      <c r="H17" s="7" t="s">
        <v>53</v>
      </c>
      <c r="L17" s="7" t="s">
        <v>53</v>
      </c>
      <c r="P17" s="7" t="s">
        <v>53</v>
      </c>
      <c r="T17" s="7" t="s">
        <v>53</v>
      </c>
      <c r="V17" s="7"/>
      <c r="X17" s="7" t="s">
        <v>53</v>
      </c>
      <c r="Z17" s="7"/>
      <c r="AB17" s="7" t="s">
        <v>53</v>
      </c>
      <c r="AF17" s="7" t="s">
        <v>53</v>
      </c>
      <c r="AJ17" s="7" t="s">
        <v>53</v>
      </c>
      <c r="AN17" s="7" t="s">
        <v>53</v>
      </c>
      <c r="AR17" s="10">
        <v>20913763</v>
      </c>
    </row>
    <row r="18" spans="1:45" ht="15">
      <c r="A18" t="s">
        <v>105</v>
      </c>
      <c r="C18" s="6"/>
      <c r="D18" s="6"/>
      <c r="E18" s="7"/>
      <c r="G18" s="6"/>
      <c r="H18" s="6"/>
      <c r="I18" s="7"/>
      <c r="K18" s="6"/>
      <c r="L18" s="6"/>
      <c r="M18" s="7"/>
      <c r="O18" s="6"/>
      <c r="P18" s="6"/>
      <c r="Q18" s="7"/>
      <c r="S18" s="6"/>
      <c r="T18" s="6"/>
      <c r="U18" s="7"/>
      <c r="V18" s="7"/>
      <c r="W18" s="6"/>
      <c r="X18" s="6"/>
      <c r="Y18" s="7"/>
      <c r="Z18" s="7"/>
      <c r="AA18" s="6"/>
      <c r="AB18" s="6"/>
      <c r="AC18" s="7"/>
      <c r="AE18" s="6"/>
      <c r="AF18" s="6"/>
      <c r="AG18" s="7"/>
      <c r="AI18" s="6"/>
      <c r="AJ18" s="6"/>
      <c r="AK18" s="7"/>
      <c r="AM18" s="6"/>
      <c r="AN18" s="6"/>
      <c r="AO18" s="7"/>
      <c r="AQ18" s="6"/>
      <c r="AR18" s="6"/>
      <c r="AS18" s="7"/>
    </row>
    <row r="19" spans="1:44" ht="15">
      <c r="A19" t="s">
        <v>106</v>
      </c>
      <c r="D19" s="7" t="s">
        <v>53</v>
      </c>
      <c r="H19" s="7" t="s">
        <v>53</v>
      </c>
      <c r="L19" s="10">
        <v>142397</v>
      </c>
      <c r="P19" s="10">
        <v>213596</v>
      </c>
      <c r="T19" s="7" t="s">
        <v>53</v>
      </c>
      <c r="V19" s="7"/>
      <c r="X19" s="7" t="s">
        <v>53</v>
      </c>
      <c r="Z19" s="7"/>
      <c r="AB19" s="7" t="s">
        <v>53</v>
      </c>
      <c r="AF19" s="7" t="s">
        <v>53</v>
      </c>
      <c r="AJ19" s="7" t="s">
        <v>53</v>
      </c>
      <c r="AN19" s="7" t="s">
        <v>53</v>
      </c>
      <c r="AR19" s="7" t="s">
        <v>53</v>
      </c>
    </row>
    <row r="20" spans="1:44" ht="15">
      <c r="A20" t="s">
        <v>98</v>
      </c>
      <c r="C20" s="6" t="s">
        <v>107</v>
      </c>
      <c r="D20" s="6"/>
      <c r="E20" s="7"/>
      <c r="H20" s="7" t="s">
        <v>53</v>
      </c>
      <c r="L20" s="7" t="s">
        <v>53</v>
      </c>
      <c r="P20" s="7" t="s">
        <v>53</v>
      </c>
      <c r="T20" s="7" t="s">
        <v>53</v>
      </c>
      <c r="V20" s="7"/>
      <c r="X20" s="7" t="s">
        <v>53</v>
      </c>
      <c r="Z20" s="7"/>
      <c r="AB20" s="7" t="s">
        <v>53</v>
      </c>
      <c r="AF20" s="10">
        <v>30721</v>
      </c>
      <c r="AJ20" s="7" t="s">
        <v>53</v>
      </c>
      <c r="AN20" s="7" t="s">
        <v>53</v>
      </c>
      <c r="AR20" s="10">
        <v>999969</v>
      </c>
    </row>
    <row r="21" spans="1:44" ht="15">
      <c r="A21" t="s">
        <v>99</v>
      </c>
      <c r="C21" s="6" t="s">
        <v>107</v>
      </c>
      <c r="D21" s="6"/>
      <c r="E21" s="7"/>
      <c r="H21" s="7" t="s">
        <v>53</v>
      </c>
      <c r="L21" s="7" t="s">
        <v>53</v>
      </c>
      <c r="P21" s="7" t="s">
        <v>53</v>
      </c>
      <c r="T21" s="7" t="s">
        <v>53</v>
      </c>
      <c r="V21" s="7"/>
      <c r="X21" s="7" t="s">
        <v>53</v>
      </c>
      <c r="Z21" s="7"/>
      <c r="AB21" s="7" t="s">
        <v>53</v>
      </c>
      <c r="AF21" s="7" t="s">
        <v>53</v>
      </c>
      <c r="AJ21" s="10">
        <v>124168</v>
      </c>
      <c r="AN21" s="14">
        <v>32.55</v>
      </c>
      <c r="AR21" s="10">
        <v>2999986</v>
      </c>
    </row>
    <row r="22" spans="1:45" ht="15">
      <c r="A22" t="s">
        <v>108</v>
      </c>
      <c r="C22" s="6"/>
      <c r="D22" s="6"/>
      <c r="E22" s="7"/>
      <c r="G22" s="6"/>
      <c r="H22" s="6"/>
      <c r="I22" s="7"/>
      <c r="K22" s="6"/>
      <c r="L22" s="6"/>
      <c r="M22" s="7"/>
      <c r="O22" s="6"/>
      <c r="P22" s="6"/>
      <c r="Q22" s="7"/>
      <c r="S22" s="6"/>
      <c r="T22" s="6"/>
      <c r="U22" s="7"/>
      <c r="V22" s="7"/>
      <c r="W22" s="6"/>
      <c r="X22" s="6"/>
      <c r="Y22" s="7"/>
      <c r="Z22" s="7"/>
      <c r="AA22" s="6"/>
      <c r="AB22" s="6"/>
      <c r="AC22" s="7"/>
      <c r="AE22" s="6"/>
      <c r="AF22" s="6"/>
      <c r="AG22" s="7"/>
      <c r="AI22" s="6"/>
      <c r="AJ22" s="6"/>
      <c r="AK22" s="7"/>
      <c r="AM22" s="6"/>
      <c r="AN22" s="6"/>
      <c r="AO22" s="7"/>
      <c r="AQ22" s="6"/>
      <c r="AR22" s="6"/>
      <c r="AS22" s="7"/>
    </row>
    <row r="23" spans="1:44" ht="15">
      <c r="A23" t="s">
        <v>94</v>
      </c>
      <c r="D23" s="7" t="s">
        <v>53</v>
      </c>
      <c r="H23" s="7" t="s">
        <v>53</v>
      </c>
      <c r="L23" s="10">
        <v>131040</v>
      </c>
      <c r="P23" s="10">
        <v>196560</v>
      </c>
      <c r="T23" s="7" t="s">
        <v>53</v>
      </c>
      <c r="V23" s="7"/>
      <c r="X23" s="7" t="s">
        <v>53</v>
      </c>
      <c r="Z23" s="7"/>
      <c r="AB23" s="7" t="s">
        <v>53</v>
      </c>
      <c r="AF23" s="7" t="s">
        <v>53</v>
      </c>
      <c r="AJ23" s="7" t="s">
        <v>53</v>
      </c>
      <c r="AN23" s="7" t="s">
        <v>53</v>
      </c>
      <c r="AR23" s="7" t="s">
        <v>53</v>
      </c>
    </row>
    <row r="24" spans="1:44" ht="15">
      <c r="A24" t="s">
        <v>98</v>
      </c>
      <c r="C24" s="6" t="s">
        <v>102</v>
      </c>
      <c r="D24" s="6"/>
      <c r="E24" s="7"/>
      <c r="H24" s="7" t="s">
        <v>53</v>
      </c>
      <c r="L24" s="7" t="s">
        <v>53</v>
      </c>
      <c r="P24" s="7" t="s">
        <v>53</v>
      </c>
      <c r="T24" s="7" t="s">
        <v>53</v>
      </c>
      <c r="V24" s="7"/>
      <c r="X24" s="7" t="s">
        <v>53</v>
      </c>
      <c r="Z24" s="7"/>
      <c r="AB24" s="7" t="s">
        <v>53</v>
      </c>
      <c r="AF24" s="10">
        <v>5085</v>
      </c>
      <c r="AJ24" s="7" t="s">
        <v>53</v>
      </c>
      <c r="AN24" s="7" t="s">
        <v>53</v>
      </c>
      <c r="AR24" s="10">
        <v>174975</v>
      </c>
    </row>
    <row r="25" spans="1:44" ht="15">
      <c r="A25" t="s">
        <v>99</v>
      </c>
      <c r="C25" s="6" t="s">
        <v>102</v>
      </c>
      <c r="D25" s="6"/>
      <c r="E25" s="7"/>
      <c r="H25" s="7" t="s">
        <v>53</v>
      </c>
      <c r="L25" s="7" t="s">
        <v>53</v>
      </c>
      <c r="P25" s="7" t="s">
        <v>53</v>
      </c>
      <c r="T25" s="7" t="s">
        <v>53</v>
      </c>
      <c r="V25" s="7"/>
      <c r="X25" s="7" t="s">
        <v>53</v>
      </c>
      <c r="Z25" s="7"/>
      <c r="AB25" s="7" t="s">
        <v>53</v>
      </c>
      <c r="AF25" s="7" t="s">
        <v>53</v>
      </c>
      <c r="AJ25" s="10">
        <v>20012</v>
      </c>
      <c r="AN25" s="14">
        <v>34.41</v>
      </c>
      <c r="AR25" s="10">
        <v>524977</v>
      </c>
    </row>
    <row r="26" spans="1:45" ht="15">
      <c r="A26" t="s">
        <v>109</v>
      </c>
      <c r="C26" s="6"/>
      <c r="D26" s="6"/>
      <c r="E26" s="7"/>
      <c r="G26" s="6"/>
      <c r="H26" s="6"/>
      <c r="I26" s="7"/>
      <c r="K26" s="6"/>
      <c r="L26" s="6"/>
      <c r="M26" s="7"/>
      <c r="O26" s="6"/>
      <c r="P26" s="6"/>
      <c r="Q26" s="7"/>
      <c r="S26" s="6"/>
      <c r="T26" s="6"/>
      <c r="U26" s="7"/>
      <c r="V26" s="7"/>
      <c r="W26" s="6"/>
      <c r="X26" s="6"/>
      <c r="Y26" s="7"/>
      <c r="Z26" s="7"/>
      <c r="AA26" s="6"/>
      <c r="AB26" s="6"/>
      <c r="AC26" s="7"/>
      <c r="AE26" s="6"/>
      <c r="AF26" s="6"/>
      <c r="AG26" s="7"/>
      <c r="AI26" s="6"/>
      <c r="AJ26" s="6"/>
      <c r="AK26" s="7"/>
      <c r="AM26" s="6"/>
      <c r="AN26" s="6"/>
      <c r="AO26" s="7"/>
      <c r="AQ26" s="6"/>
      <c r="AR26" s="6"/>
      <c r="AS26" s="7"/>
    </row>
    <row r="27" spans="1:44" ht="15">
      <c r="A27" t="s">
        <v>101</v>
      </c>
      <c r="D27" s="7" t="s">
        <v>53</v>
      </c>
      <c r="H27" s="7" t="s">
        <v>53</v>
      </c>
      <c r="L27" s="10">
        <v>239453</v>
      </c>
      <c r="P27" s="10">
        <v>359180</v>
      </c>
      <c r="T27" s="7" t="s">
        <v>53</v>
      </c>
      <c r="V27" s="7"/>
      <c r="X27" s="7" t="s">
        <v>53</v>
      </c>
      <c r="Z27" s="7"/>
      <c r="AB27" s="7" t="s">
        <v>53</v>
      </c>
      <c r="AF27" s="7" t="s">
        <v>53</v>
      </c>
      <c r="AJ27" s="7" t="s">
        <v>53</v>
      </c>
      <c r="AN27" s="7" t="s">
        <v>53</v>
      </c>
      <c r="AR27" s="7" t="s">
        <v>53</v>
      </c>
    </row>
    <row r="28" spans="1:44" ht="15">
      <c r="A28" t="s">
        <v>110</v>
      </c>
      <c r="C28" s="6" t="s">
        <v>102</v>
      </c>
      <c r="D28" s="6"/>
      <c r="E28" s="7"/>
      <c r="H28" s="7" t="s">
        <v>53</v>
      </c>
      <c r="L28" s="7" t="s">
        <v>53</v>
      </c>
      <c r="P28" s="7" t="s">
        <v>53</v>
      </c>
      <c r="T28" s="7" t="s">
        <v>53</v>
      </c>
      <c r="V28" s="7"/>
      <c r="X28" s="7" t="s">
        <v>53</v>
      </c>
      <c r="Z28" s="7"/>
      <c r="AB28" s="7" t="s">
        <v>53</v>
      </c>
      <c r="AF28" s="10">
        <v>29083</v>
      </c>
      <c r="AJ28" s="7" t="s">
        <v>53</v>
      </c>
      <c r="AN28" s="7" t="s">
        <v>53</v>
      </c>
      <c r="AR28" s="10">
        <v>1000746</v>
      </c>
    </row>
    <row r="29" spans="1:44" ht="15">
      <c r="A29" t="s">
        <v>111</v>
      </c>
      <c r="C29" s="6" t="s">
        <v>102</v>
      </c>
      <c r="D29" s="6"/>
      <c r="E29" s="7"/>
      <c r="H29" s="7" t="s">
        <v>53</v>
      </c>
      <c r="L29" s="7" t="s">
        <v>53</v>
      </c>
      <c r="P29" s="7" t="s">
        <v>53</v>
      </c>
      <c r="T29" s="7" t="s">
        <v>53</v>
      </c>
      <c r="V29" s="7"/>
      <c r="X29" s="7" t="s">
        <v>53</v>
      </c>
      <c r="Z29" s="7"/>
      <c r="AB29" s="7" t="s">
        <v>53</v>
      </c>
      <c r="AF29" s="7" t="s">
        <v>53</v>
      </c>
      <c r="AJ29" s="10">
        <v>114445</v>
      </c>
      <c r="AN29" s="14">
        <v>34.41</v>
      </c>
      <c r="AR29" s="10">
        <v>3002247</v>
      </c>
    </row>
    <row r="30" spans="1:44" ht="15">
      <c r="A30" t="s">
        <v>112</v>
      </c>
      <c r="C30" s="6" t="s">
        <v>113</v>
      </c>
      <c r="D30" s="6"/>
      <c r="E30" s="7"/>
      <c r="H30" s="7" t="s">
        <v>53</v>
      </c>
      <c r="L30" s="7" t="s">
        <v>53</v>
      </c>
      <c r="P30" s="7" t="s">
        <v>53</v>
      </c>
      <c r="T30" s="7" t="s">
        <v>53</v>
      </c>
      <c r="V30" s="7"/>
      <c r="X30" s="7" t="s">
        <v>53</v>
      </c>
      <c r="Z30" s="7"/>
      <c r="AB30" s="7" t="s">
        <v>53</v>
      </c>
      <c r="AF30" s="7" t="s">
        <v>53</v>
      </c>
      <c r="AJ30" s="7" t="s">
        <v>53</v>
      </c>
      <c r="AN30" s="7" t="s">
        <v>53</v>
      </c>
      <c r="AR30" s="10">
        <v>61011</v>
      </c>
    </row>
    <row r="31" spans="1:45" ht="15">
      <c r="A31" t="s">
        <v>114</v>
      </c>
      <c r="C31" s="6"/>
      <c r="D31" s="6"/>
      <c r="E31" s="7"/>
      <c r="G31" s="6"/>
      <c r="H31" s="6"/>
      <c r="I31" s="7"/>
      <c r="K31" s="6"/>
      <c r="L31" s="6"/>
      <c r="M31" s="7"/>
      <c r="O31" s="6"/>
      <c r="P31" s="6"/>
      <c r="Q31" s="7"/>
      <c r="S31" s="6"/>
      <c r="T31" s="6"/>
      <c r="U31" s="7"/>
      <c r="V31" s="7"/>
      <c r="W31" s="6"/>
      <c r="X31" s="6"/>
      <c r="Y31" s="7"/>
      <c r="Z31" s="7"/>
      <c r="AA31" s="6"/>
      <c r="AB31" s="6"/>
      <c r="AC31" s="7"/>
      <c r="AE31" s="6"/>
      <c r="AF31" s="6"/>
      <c r="AG31" s="7"/>
      <c r="AI31" s="6"/>
      <c r="AJ31" s="6"/>
      <c r="AK31" s="7"/>
      <c r="AM31" s="6"/>
      <c r="AN31" s="6"/>
      <c r="AO31" s="7"/>
      <c r="AQ31" s="6"/>
      <c r="AR31" s="6"/>
      <c r="AS31" s="7"/>
    </row>
    <row r="32" spans="1:44" ht="15">
      <c r="A32" t="s">
        <v>94</v>
      </c>
      <c r="D32" s="7" t="s">
        <v>53</v>
      </c>
      <c r="H32" s="7" t="s">
        <v>53</v>
      </c>
      <c r="L32" s="10">
        <v>233120</v>
      </c>
      <c r="P32" s="10">
        <v>349680</v>
      </c>
      <c r="T32" s="7" t="s">
        <v>53</v>
      </c>
      <c r="V32" s="7"/>
      <c r="X32" s="7" t="s">
        <v>53</v>
      </c>
      <c r="Z32" s="7"/>
      <c r="AB32" s="7" t="s">
        <v>53</v>
      </c>
      <c r="AF32" s="7" t="s">
        <v>53</v>
      </c>
      <c r="AJ32" s="7" t="s">
        <v>53</v>
      </c>
      <c r="AN32" s="7" t="s">
        <v>53</v>
      </c>
      <c r="AR32" s="7" t="s">
        <v>53</v>
      </c>
    </row>
    <row r="33" spans="1:44" ht="15">
      <c r="A33" t="s">
        <v>98</v>
      </c>
      <c r="C33" s="6" t="s">
        <v>102</v>
      </c>
      <c r="D33" s="6"/>
      <c r="E33" s="7"/>
      <c r="H33" s="7" t="s">
        <v>53</v>
      </c>
      <c r="L33" s="7" t="s">
        <v>53</v>
      </c>
      <c r="P33" s="7" t="s">
        <v>53</v>
      </c>
      <c r="T33" s="7" t="s">
        <v>53</v>
      </c>
      <c r="V33" s="7"/>
      <c r="X33" s="7" t="s">
        <v>53</v>
      </c>
      <c r="Z33" s="7"/>
      <c r="AB33" s="7" t="s">
        <v>53</v>
      </c>
      <c r="AF33" s="10">
        <v>24825</v>
      </c>
      <c r="AJ33" s="7" t="s">
        <v>53</v>
      </c>
      <c r="AN33" s="7" t="s">
        <v>53</v>
      </c>
      <c r="AR33" s="10">
        <v>854228</v>
      </c>
    </row>
    <row r="34" spans="1:44" ht="15">
      <c r="A34" t="s">
        <v>99</v>
      </c>
      <c r="C34" s="6" t="s">
        <v>102</v>
      </c>
      <c r="D34" s="6"/>
      <c r="E34" s="7"/>
      <c r="H34" s="7" t="s">
        <v>53</v>
      </c>
      <c r="L34" s="7" t="s">
        <v>53</v>
      </c>
      <c r="P34" s="7" t="s">
        <v>53</v>
      </c>
      <c r="T34" s="7" t="s">
        <v>53</v>
      </c>
      <c r="V34" s="7"/>
      <c r="X34" s="7" t="s">
        <v>53</v>
      </c>
      <c r="Z34" s="7"/>
      <c r="AB34" s="7" t="s">
        <v>53</v>
      </c>
      <c r="AF34" s="7" t="s">
        <v>53</v>
      </c>
      <c r="AJ34" s="10">
        <v>97691</v>
      </c>
      <c r="AN34" s="14">
        <v>34.41</v>
      </c>
      <c r="AR34" s="10">
        <v>2562738</v>
      </c>
    </row>
    <row r="35" spans="1:45" ht="15">
      <c r="A35" t="s">
        <v>115</v>
      </c>
      <c r="C35" s="6"/>
      <c r="D35" s="6"/>
      <c r="E35" s="7"/>
      <c r="G35" s="6"/>
      <c r="H35" s="6"/>
      <c r="I35" s="7"/>
      <c r="K35" s="6"/>
      <c r="L35" s="6"/>
      <c r="M35" s="7"/>
      <c r="O35" s="6"/>
      <c r="P35" s="6"/>
      <c r="Q35" s="7"/>
      <c r="S35" s="6"/>
      <c r="T35" s="6"/>
      <c r="U35" s="7"/>
      <c r="V35" s="7"/>
      <c r="W35" s="6"/>
      <c r="X35" s="6"/>
      <c r="Y35" s="7"/>
      <c r="Z35" s="7"/>
      <c r="AA35" s="6"/>
      <c r="AB35" s="6"/>
      <c r="AC35" s="7"/>
      <c r="AE35" s="6"/>
      <c r="AF35" s="6"/>
      <c r="AG35" s="7"/>
      <c r="AI35" s="6"/>
      <c r="AJ35" s="6"/>
      <c r="AK35" s="7"/>
      <c r="AM35" s="6"/>
      <c r="AN35" s="6"/>
      <c r="AO35" s="7"/>
      <c r="AQ35" s="6"/>
      <c r="AR35" s="6"/>
      <c r="AS35" s="7"/>
    </row>
    <row r="36" spans="1:44" ht="15">
      <c r="A36" t="s">
        <v>94</v>
      </c>
      <c r="D36" s="7" t="s">
        <v>53</v>
      </c>
      <c r="H36" s="7" t="s">
        <v>53</v>
      </c>
      <c r="L36" s="10">
        <v>225601</v>
      </c>
      <c r="P36" s="10">
        <v>338401</v>
      </c>
      <c r="T36" s="7" t="s">
        <v>53</v>
      </c>
      <c r="V36" s="7"/>
      <c r="X36" s="7" t="s">
        <v>53</v>
      </c>
      <c r="Z36" s="7"/>
      <c r="AB36" s="7" t="s">
        <v>53</v>
      </c>
      <c r="AF36" s="7" t="s">
        <v>53</v>
      </c>
      <c r="AJ36" s="7" t="s">
        <v>53</v>
      </c>
      <c r="AN36" s="7" t="s">
        <v>53</v>
      </c>
      <c r="AR36" s="7" t="s">
        <v>53</v>
      </c>
    </row>
    <row r="37" spans="1:44" ht="15">
      <c r="A37" t="s">
        <v>98</v>
      </c>
      <c r="C37" s="6" t="s">
        <v>102</v>
      </c>
      <c r="D37" s="6"/>
      <c r="E37" s="7"/>
      <c r="H37" s="7" t="s">
        <v>53</v>
      </c>
      <c r="L37" s="7" t="s">
        <v>53</v>
      </c>
      <c r="P37" s="7" t="s">
        <v>53</v>
      </c>
      <c r="T37" s="7" t="s">
        <v>53</v>
      </c>
      <c r="V37" s="7"/>
      <c r="X37" s="7" t="s">
        <v>53</v>
      </c>
      <c r="Z37" s="7"/>
      <c r="AB37" s="7" t="s">
        <v>53</v>
      </c>
      <c r="AF37" s="10">
        <v>20081</v>
      </c>
      <c r="AJ37" s="7" t="s">
        <v>53</v>
      </c>
      <c r="AN37" s="7" t="s">
        <v>53</v>
      </c>
      <c r="AR37" s="10">
        <v>690987</v>
      </c>
    </row>
    <row r="38" spans="1:44" ht="15">
      <c r="A38" t="s">
        <v>99</v>
      </c>
      <c r="C38" s="6" t="s">
        <v>102</v>
      </c>
      <c r="D38" s="6"/>
      <c r="E38" s="7"/>
      <c r="H38" s="7" t="s">
        <v>53</v>
      </c>
      <c r="L38" s="7" t="s">
        <v>53</v>
      </c>
      <c r="P38" s="7" t="s">
        <v>53</v>
      </c>
      <c r="T38" s="7" t="s">
        <v>53</v>
      </c>
      <c r="V38" s="7"/>
      <c r="X38" s="7" t="s">
        <v>53</v>
      </c>
      <c r="Z38" s="7"/>
      <c r="AB38" s="7" t="s">
        <v>53</v>
      </c>
      <c r="AF38" s="7" t="s">
        <v>53</v>
      </c>
      <c r="AJ38" s="10">
        <v>79022</v>
      </c>
      <c r="AN38" s="14">
        <v>34.41</v>
      </c>
      <c r="AR38" s="10">
        <v>2072992</v>
      </c>
    </row>
    <row r="39" spans="1:45" ht="15">
      <c r="A39" t="s">
        <v>116</v>
      </c>
      <c r="C39" s="6"/>
      <c r="D39" s="6"/>
      <c r="E39" s="7"/>
      <c r="G39" s="6"/>
      <c r="H39" s="6"/>
      <c r="I39" s="7"/>
      <c r="K39" s="6"/>
      <c r="L39" s="6"/>
      <c r="M39" s="7"/>
      <c r="O39" s="6"/>
      <c r="P39" s="6"/>
      <c r="Q39" s="7"/>
      <c r="S39" s="6"/>
      <c r="T39" s="6"/>
      <c r="U39" s="7"/>
      <c r="V39" s="7"/>
      <c r="W39" s="6"/>
      <c r="X39" s="6"/>
      <c r="Y39" s="7"/>
      <c r="Z39" s="7"/>
      <c r="AA39" s="6"/>
      <c r="AB39" s="6"/>
      <c r="AC39" s="7"/>
      <c r="AE39" s="6"/>
      <c r="AF39" s="6"/>
      <c r="AG39" s="7"/>
      <c r="AI39" s="6"/>
      <c r="AJ39" s="6"/>
      <c r="AK39" s="7"/>
      <c r="AM39" s="6"/>
      <c r="AN39" s="6"/>
      <c r="AO39" s="7"/>
      <c r="AQ39" s="6"/>
      <c r="AR39" s="6"/>
      <c r="AS39" s="7"/>
    </row>
    <row r="40" spans="1:44" ht="15">
      <c r="A40" t="s">
        <v>106</v>
      </c>
      <c r="D40" s="7" t="s">
        <v>53</v>
      </c>
      <c r="H40" s="7" t="s">
        <v>53</v>
      </c>
      <c r="L40" s="10">
        <v>110589</v>
      </c>
      <c r="P40" s="10">
        <v>165884</v>
      </c>
      <c r="T40" s="7" t="s">
        <v>53</v>
      </c>
      <c r="V40" s="7"/>
      <c r="X40" s="7" t="s">
        <v>53</v>
      </c>
      <c r="Z40" s="7"/>
      <c r="AB40" s="7" t="s">
        <v>53</v>
      </c>
      <c r="AF40" s="7" t="s">
        <v>53</v>
      </c>
      <c r="AJ40" s="7" t="s">
        <v>53</v>
      </c>
      <c r="AN40" s="7" t="s">
        <v>53</v>
      </c>
      <c r="AR40" s="7" t="s">
        <v>53</v>
      </c>
    </row>
    <row r="41" spans="1:44" ht="15">
      <c r="A41" t="s">
        <v>98</v>
      </c>
      <c r="C41" s="6" t="s">
        <v>117</v>
      </c>
      <c r="D41" s="6"/>
      <c r="E41" s="7"/>
      <c r="H41" s="7" t="s">
        <v>53</v>
      </c>
      <c r="L41" s="7" t="s">
        <v>53</v>
      </c>
      <c r="P41" s="7" t="s">
        <v>53</v>
      </c>
      <c r="T41" s="7" t="s">
        <v>53</v>
      </c>
      <c r="V41" s="7"/>
      <c r="X41" s="7" t="s">
        <v>53</v>
      </c>
      <c r="Z41" s="7"/>
      <c r="AB41" s="7" t="s">
        <v>53</v>
      </c>
      <c r="AF41" s="10">
        <v>23847</v>
      </c>
      <c r="AJ41" s="7" t="s">
        <v>53</v>
      </c>
      <c r="AN41" s="7" t="s">
        <v>53</v>
      </c>
      <c r="AR41" s="10">
        <v>749988</v>
      </c>
    </row>
    <row r="42" spans="1:44" ht="15">
      <c r="A42" t="s">
        <v>99</v>
      </c>
      <c r="C42" s="6" t="s">
        <v>117</v>
      </c>
      <c r="D42" s="6"/>
      <c r="E42" s="7"/>
      <c r="H42" s="7" t="s">
        <v>53</v>
      </c>
      <c r="L42" s="7" t="s">
        <v>53</v>
      </c>
      <c r="P42" s="7" t="s">
        <v>53</v>
      </c>
      <c r="T42" s="7" t="s">
        <v>53</v>
      </c>
      <c r="V42" s="7"/>
      <c r="X42" s="7" t="s">
        <v>53</v>
      </c>
      <c r="Z42" s="7"/>
      <c r="AB42" s="7" t="s">
        <v>53</v>
      </c>
      <c r="AF42" s="7" t="s">
        <v>53</v>
      </c>
      <c r="AJ42" s="10">
        <v>95931</v>
      </c>
      <c r="AN42" s="14">
        <v>31.45</v>
      </c>
      <c r="AR42" s="10">
        <v>2249994</v>
      </c>
    </row>
  </sheetData>
  <sheetProtection selectLockedCells="1" selectUnlockedCells="1"/>
  <mergeCells count="128">
    <mergeCell ref="A2:F2"/>
    <mergeCell ref="C4:D4"/>
    <mergeCell ref="G4:P4"/>
    <mergeCell ref="S4:AB4"/>
    <mergeCell ref="AE4:AF4"/>
    <mergeCell ref="AI4:AJ4"/>
    <mergeCell ref="AM4:AN4"/>
    <mergeCell ref="AQ4:AR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8:D8"/>
    <mergeCell ref="C9:D9"/>
    <mergeCell ref="C10:D10"/>
    <mergeCell ref="C11:D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C14:D14"/>
    <mergeCell ref="C15:D15"/>
    <mergeCell ref="C16:D16"/>
    <mergeCell ref="C17:D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C20:D20"/>
    <mergeCell ref="C21:D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  <mergeCell ref="AQ22:AR22"/>
    <mergeCell ref="C24:D24"/>
    <mergeCell ref="C25:D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C28:D28"/>
    <mergeCell ref="C29:D29"/>
    <mergeCell ref="C30:D30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31:AN31"/>
    <mergeCell ref="AQ31:AR31"/>
    <mergeCell ref="C33:D33"/>
    <mergeCell ref="C34:D34"/>
    <mergeCell ref="C35:D35"/>
    <mergeCell ref="G35:H35"/>
    <mergeCell ref="K35:L35"/>
    <mergeCell ref="O35:P35"/>
    <mergeCell ref="S35:T35"/>
    <mergeCell ref="W35:X35"/>
    <mergeCell ref="AA35:AB35"/>
    <mergeCell ref="AE35:AF35"/>
    <mergeCell ref="AI35:AJ35"/>
    <mergeCell ref="AM35:AN35"/>
    <mergeCell ref="AQ35:AR35"/>
    <mergeCell ref="C37:D37"/>
    <mergeCell ref="C38:D38"/>
    <mergeCell ref="C39:D39"/>
    <mergeCell ref="G39:H39"/>
    <mergeCell ref="K39:L39"/>
    <mergeCell ref="O39:P39"/>
    <mergeCell ref="S39:T39"/>
    <mergeCell ref="W39:X39"/>
    <mergeCell ref="AA39:AB39"/>
    <mergeCell ref="AE39:AF39"/>
    <mergeCell ref="AI39:AJ39"/>
    <mergeCell ref="AM39:AN39"/>
    <mergeCell ref="AQ39:AR39"/>
    <mergeCell ref="C41:D41"/>
    <mergeCell ref="C42:D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36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8.7109375" style="0" customWidth="1"/>
    <col min="3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4" spans="1:36" ht="15">
      <c r="A4" s="9"/>
      <c r="C4" s="5" t="s">
        <v>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/>
      <c r="V4" s="5" t="s">
        <v>120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3"/>
    </row>
    <row r="5" spans="1:36" ht="39.75" customHeight="1">
      <c r="A5" s="2" t="s">
        <v>1</v>
      </c>
      <c r="C5" s="4" t="s">
        <v>121</v>
      </c>
      <c r="D5" s="4"/>
      <c r="F5" s="4" t="s">
        <v>122</v>
      </c>
      <c r="G5" s="4"/>
      <c r="H5" s="3"/>
      <c r="J5" s="4" t="s">
        <v>123</v>
      </c>
      <c r="K5" s="4"/>
      <c r="L5" s="3"/>
      <c r="N5" s="4" t="s">
        <v>124</v>
      </c>
      <c r="O5" s="4"/>
      <c r="P5" s="3"/>
      <c r="R5" s="4" t="s">
        <v>125</v>
      </c>
      <c r="S5" s="4"/>
      <c r="T5" s="3"/>
      <c r="V5" s="4" t="s">
        <v>126</v>
      </c>
      <c r="W5" s="4"/>
      <c r="X5" s="3"/>
      <c r="Z5" s="4" t="s">
        <v>127</v>
      </c>
      <c r="AA5" s="4"/>
      <c r="AB5" s="3"/>
      <c r="AC5" s="3"/>
      <c r="AD5" s="4" t="s">
        <v>128</v>
      </c>
      <c r="AE5" s="4"/>
      <c r="AF5" s="3"/>
      <c r="AH5" s="4" t="s">
        <v>129</v>
      </c>
      <c r="AI5" s="4"/>
      <c r="AJ5" s="3"/>
    </row>
    <row r="6" spans="1:35" ht="15">
      <c r="A6" t="s">
        <v>93</v>
      </c>
      <c r="C6" s="7" t="s">
        <v>96</v>
      </c>
      <c r="G6" s="7" t="s">
        <v>53</v>
      </c>
      <c r="K6" s="10">
        <v>215749</v>
      </c>
      <c r="O6" s="14">
        <v>32.72</v>
      </c>
      <c r="R6" s="6" t="s">
        <v>130</v>
      </c>
      <c r="S6" s="6"/>
      <c r="T6" s="7"/>
      <c r="W6" s="7" t="s">
        <v>53</v>
      </c>
      <c r="AA6" s="7" t="s">
        <v>53</v>
      </c>
      <c r="AE6" s="7" t="s">
        <v>53</v>
      </c>
      <c r="AI6" s="7" t="s">
        <v>53</v>
      </c>
    </row>
    <row r="7" spans="3:35" ht="15">
      <c r="C7" s="7" t="s">
        <v>96</v>
      </c>
      <c r="D7" s="11">
        <v>-5</v>
      </c>
      <c r="G7" s="7" t="s">
        <v>53</v>
      </c>
      <c r="K7" s="7" t="s">
        <v>53</v>
      </c>
      <c r="O7" s="7" t="s">
        <v>53</v>
      </c>
      <c r="S7" s="7" t="s">
        <v>53</v>
      </c>
      <c r="W7" s="7" t="s">
        <v>53</v>
      </c>
      <c r="AA7" s="7" t="s">
        <v>53</v>
      </c>
      <c r="AE7" s="10">
        <v>400927</v>
      </c>
      <c r="AI7" s="10">
        <v>16999305</v>
      </c>
    </row>
    <row r="8" spans="3:35" ht="15">
      <c r="C8" s="7" t="s">
        <v>96</v>
      </c>
      <c r="D8" s="11">
        <v>-6</v>
      </c>
      <c r="G8" s="7" t="s">
        <v>53</v>
      </c>
      <c r="K8" s="7" t="s">
        <v>53</v>
      </c>
      <c r="O8" s="7" t="s">
        <v>53</v>
      </c>
      <c r="S8" s="7" t="s">
        <v>53</v>
      </c>
      <c r="W8" s="7" t="s">
        <v>53</v>
      </c>
      <c r="AA8" s="7" t="s">
        <v>53</v>
      </c>
      <c r="AE8" s="10">
        <v>400927</v>
      </c>
      <c r="AI8" s="10">
        <v>16999305</v>
      </c>
    </row>
    <row r="9" spans="1:35" ht="15">
      <c r="A9" t="s">
        <v>100</v>
      </c>
      <c r="C9" s="7" t="s">
        <v>102</v>
      </c>
      <c r="G9" s="7" t="s">
        <v>53</v>
      </c>
      <c r="K9" s="7" t="s">
        <v>53</v>
      </c>
      <c r="O9" s="7" t="s">
        <v>53</v>
      </c>
      <c r="S9" s="7" t="s">
        <v>53</v>
      </c>
      <c r="W9" s="10">
        <v>61762</v>
      </c>
      <c r="AA9" s="10">
        <v>2618709</v>
      </c>
      <c r="AE9" s="7" t="s">
        <v>53</v>
      </c>
      <c r="AI9" s="7" t="s">
        <v>53</v>
      </c>
    </row>
    <row r="10" spans="3:35" ht="15">
      <c r="C10" s="7" t="s">
        <v>102</v>
      </c>
      <c r="G10" s="7" t="s">
        <v>53</v>
      </c>
      <c r="K10" s="10">
        <v>243042</v>
      </c>
      <c r="O10" s="14">
        <v>34.41</v>
      </c>
      <c r="R10" s="6" t="s">
        <v>131</v>
      </c>
      <c r="S10" s="6"/>
      <c r="T10" s="7"/>
      <c r="W10" s="7" t="s">
        <v>53</v>
      </c>
      <c r="AA10" s="7" t="s">
        <v>53</v>
      </c>
      <c r="AE10" s="7" t="s">
        <v>53</v>
      </c>
      <c r="AI10" s="7" t="s">
        <v>53</v>
      </c>
    </row>
    <row r="11" spans="3:35" ht="15">
      <c r="C11" s="7" t="s">
        <v>132</v>
      </c>
      <c r="G11" s="10">
        <v>195145</v>
      </c>
      <c r="K11" s="10">
        <v>230627</v>
      </c>
      <c r="O11" s="14">
        <v>30.36</v>
      </c>
      <c r="R11" s="6" t="s">
        <v>133</v>
      </c>
      <c r="S11" s="6"/>
      <c r="T11" s="7"/>
      <c r="W11" s="7" t="s">
        <v>53</v>
      </c>
      <c r="AA11" s="7" t="s">
        <v>53</v>
      </c>
      <c r="AE11" s="7" t="s">
        <v>53</v>
      </c>
      <c r="AI11" s="7" t="s">
        <v>53</v>
      </c>
    </row>
    <row r="12" spans="3:35" ht="15">
      <c r="C12" s="7" t="s">
        <v>134</v>
      </c>
      <c r="G12" s="10">
        <v>519005</v>
      </c>
      <c r="K12" s="10">
        <v>213709</v>
      </c>
      <c r="O12" s="14">
        <v>12.7</v>
      </c>
      <c r="R12" s="6" t="s">
        <v>135</v>
      </c>
      <c r="S12" s="6"/>
      <c r="T12" s="7"/>
      <c r="W12" s="7" t="s">
        <v>53</v>
      </c>
      <c r="AA12" s="7" t="s">
        <v>53</v>
      </c>
      <c r="AE12" s="7" t="s">
        <v>53</v>
      </c>
      <c r="AI12" s="7" t="s">
        <v>53</v>
      </c>
    </row>
    <row r="13" spans="3:35" ht="15">
      <c r="C13" s="7" t="s">
        <v>136</v>
      </c>
      <c r="D13" s="11">
        <v>-2</v>
      </c>
      <c r="G13" s="10">
        <v>147251</v>
      </c>
      <c r="K13" s="10">
        <v>49084</v>
      </c>
      <c r="O13" s="14">
        <v>9.88</v>
      </c>
      <c r="R13" s="6" t="s">
        <v>137</v>
      </c>
      <c r="S13" s="6"/>
      <c r="T13" s="7"/>
      <c r="W13" s="7" t="s">
        <v>53</v>
      </c>
      <c r="AA13" s="7" t="s">
        <v>53</v>
      </c>
      <c r="AE13" s="7" t="s">
        <v>53</v>
      </c>
      <c r="AI13" s="7" t="s">
        <v>53</v>
      </c>
    </row>
    <row r="14" spans="3:35" ht="15">
      <c r="C14" s="7" t="s">
        <v>138</v>
      </c>
      <c r="G14" s="10">
        <v>2502417</v>
      </c>
      <c r="K14" s="7" t="s">
        <v>53</v>
      </c>
      <c r="O14" s="14">
        <v>3.5</v>
      </c>
      <c r="R14" s="6" t="s">
        <v>139</v>
      </c>
      <c r="S14" s="6"/>
      <c r="T14" s="7"/>
      <c r="W14" s="7" t="s">
        <v>53</v>
      </c>
      <c r="AA14" s="7" t="s">
        <v>53</v>
      </c>
      <c r="AE14" s="7" t="s">
        <v>53</v>
      </c>
      <c r="AI14" s="7" t="s">
        <v>53</v>
      </c>
    </row>
    <row r="15" spans="3:35" ht="15">
      <c r="C15" s="7" t="s">
        <v>138</v>
      </c>
      <c r="G15" s="10">
        <v>1034138</v>
      </c>
      <c r="K15" s="7" t="s">
        <v>53</v>
      </c>
      <c r="O15" s="14">
        <v>10.28</v>
      </c>
      <c r="R15" s="6" t="s">
        <v>139</v>
      </c>
      <c r="S15" s="6"/>
      <c r="T15" s="7"/>
      <c r="W15" s="7" t="s">
        <v>53</v>
      </c>
      <c r="AA15" s="7" t="s">
        <v>53</v>
      </c>
      <c r="AE15" s="7" t="s">
        <v>53</v>
      </c>
      <c r="AI15" s="7" t="s">
        <v>53</v>
      </c>
    </row>
    <row r="16" spans="1:35" ht="15">
      <c r="A16" t="s">
        <v>105</v>
      </c>
      <c r="C16" s="7" t="s">
        <v>107</v>
      </c>
      <c r="G16" s="7" t="s">
        <v>53</v>
      </c>
      <c r="K16" s="10">
        <v>124168</v>
      </c>
      <c r="O16" s="14">
        <v>32.55</v>
      </c>
      <c r="R16" s="6" t="s">
        <v>140</v>
      </c>
      <c r="S16" s="6"/>
      <c r="T16" s="7"/>
      <c r="W16" s="7" t="s">
        <v>53</v>
      </c>
      <c r="AA16" s="7" t="s">
        <v>53</v>
      </c>
      <c r="AE16" s="7" t="s">
        <v>53</v>
      </c>
      <c r="AI16" s="7" t="s">
        <v>53</v>
      </c>
    </row>
    <row r="17" spans="1:35" ht="15">
      <c r="A17" t="s">
        <v>108</v>
      </c>
      <c r="C17" s="7" t="s">
        <v>102</v>
      </c>
      <c r="G17" s="7" t="s">
        <v>53</v>
      </c>
      <c r="K17" s="10">
        <v>20012</v>
      </c>
      <c r="O17" s="14">
        <v>34.41</v>
      </c>
      <c r="R17" s="6" t="s">
        <v>131</v>
      </c>
      <c r="S17" s="6"/>
      <c r="T17" s="7"/>
      <c r="W17" s="7" t="s">
        <v>53</v>
      </c>
      <c r="AA17" s="7" t="s">
        <v>53</v>
      </c>
      <c r="AE17" s="7" t="s">
        <v>53</v>
      </c>
      <c r="AI17" s="7" t="s">
        <v>53</v>
      </c>
    </row>
    <row r="18" spans="3:35" ht="15">
      <c r="C18" s="7" t="s">
        <v>132</v>
      </c>
      <c r="G18" s="10">
        <v>11366</v>
      </c>
      <c r="K18" s="10">
        <v>13434</v>
      </c>
      <c r="O18" s="14">
        <v>30.36</v>
      </c>
      <c r="R18" s="6" t="s">
        <v>133</v>
      </c>
      <c r="S18" s="6"/>
      <c r="T18" s="7"/>
      <c r="W18" s="7" t="s">
        <v>53</v>
      </c>
      <c r="AA18" s="7" t="s">
        <v>53</v>
      </c>
      <c r="AE18" s="7" t="s">
        <v>53</v>
      </c>
      <c r="AI18" s="7" t="s">
        <v>53</v>
      </c>
    </row>
    <row r="19" spans="3:35" ht="15">
      <c r="C19" s="7" t="s">
        <v>134</v>
      </c>
      <c r="G19" s="10">
        <v>63750</v>
      </c>
      <c r="K19" s="10">
        <v>26250</v>
      </c>
      <c r="O19" s="14">
        <v>12.7</v>
      </c>
      <c r="R19" s="6" t="s">
        <v>135</v>
      </c>
      <c r="S19" s="6"/>
      <c r="T19" s="7"/>
      <c r="W19" s="7" t="s">
        <v>53</v>
      </c>
      <c r="AA19" s="7" t="s">
        <v>53</v>
      </c>
      <c r="AE19" s="7" t="s">
        <v>53</v>
      </c>
      <c r="AI19" s="7" t="s">
        <v>53</v>
      </c>
    </row>
    <row r="20" spans="3:35" ht="15">
      <c r="C20" s="7" t="s">
        <v>136</v>
      </c>
      <c r="D20" s="11">
        <v>-2</v>
      </c>
      <c r="G20" s="10">
        <v>49083</v>
      </c>
      <c r="K20" s="10">
        <v>16362</v>
      </c>
      <c r="O20" s="14">
        <v>9.88</v>
      </c>
      <c r="R20" s="6" t="s">
        <v>137</v>
      </c>
      <c r="S20" s="6"/>
      <c r="T20" s="7"/>
      <c r="W20" s="7" t="s">
        <v>53</v>
      </c>
      <c r="AA20" s="7" t="s">
        <v>53</v>
      </c>
      <c r="AE20" s="7" t="s">
        <v>53</v>
      </c>
      <c r="AI20" s="7" t="s">
        <v>53</v>
      </c>
    </row>
    <row r="21" spans="3:35" ht="15">
      <c r="C21" s="7" t="s">
        <v>141</v>
      </c>
      <c r="G21" s="10">
        <v>58170</v>
      </c>
      <c r="K21" s="7" t="s">
        <v>53</v>
      </c>
      <c r="O21" s="14">
        <v>3.5</v>
      </c>
      <c r="R21" s="6" t="s">
        <v>142</v>
      </c>
      <c r="S21" s="6"/>
      <c r="T21" s="7"/>
      <c r="W21" s="7" t="s">
        <v>53</v>
      </c>
      <c r="AA21" s="7" t="s">
        <v>53</v>
      </c>
      <c r="AE21" s="7" t="s">
        <v>53</v>
      </c>
      <c r="AI21" s="7" t="s">
        <v>53</v>
      </c>
    </row>
    <row r="22" spans="3:35" ht="15">
      <c r="C22" s="7" t="s">
        <v>141</v>
      </c>
      <c r="G22" s="10">
        <v>19390</v>
      </c>
      <c r="K22" s="7" t="s">
        <v>53</v>
      </c>
      <c r="O22" s="14">
        <v>10.28</v>
      </c>
      <c r="R22" s="6" t="s">
        <v>142</v>
      </c>
      <c r="S22" s="6"/>
      <c r="T22" s="7"/>
      <c r="W22" s="7" t="s">
        <v>53</v>
      </c>
      <c r="AA22" s="7" t="s">
        <v>53</v>
      </c>
      <c r="AE22" s="7" t="s">
        <v>53</v>
      </c>
      <c r="AI22" s="7" t="s">
        <v>53</v>
      </c>
    </row>
    <row r="23" spans="1:35" ht="15">
      <c r="A23" t="s">
        <v>114</v>
      </c>
      <c r="C23" s="7" t="s">
        <v>102</v>
      </c>
      <c r="G23" s="7" t="s">
        <v>53</v>
      </c>
      <c r="K23" s="10">
        <v>97691</v>
      </c>
      <c r="O23" s="14">
        <v>34.41</v>
      </c>
      <c r="R23" s="6" t="s">
        <v>131</v>
      </c>
      <c r="S23" s="6"/>
      <c r="T23" s="7"/>
      <c r="W23" s="7" t="s">
        <v>53</v>
      </c>
      <c r="AA23" s="7" t="s">
        <v>53</v>
      </c>
      <c r="AE23" s="7" t="s">
        <v>53</v>
      </c>
      <c r="AI23" s="7" t="s">
        <v>53</v>
      </c>
    </row>
    <row r="24" spans="3:35" ht="15">
      <c r="C24" s="7" t="s">
        <v>132</v>
      </c>
      <c r="G24" s="10">
        <v>77392</v>
      </c>
      <c r="K24" s="10">
        <v>91464</v>
      </c>
      <c r="O24" s="14">
        <v>30.36</v>
      </c>
      <c r="R24" s="6" t="s">
        <v>133</v>
      </c>
      <c r="S24" s="6"/>
      <c r="T24" s="7"/>
      <c r="W24" s="7" t="s">
        <v>53</v>
      </c>
      <c r="AA24" s="7" t="s">
        <v>53</v>
      </c>
      <c r="AE24" s="7" t="s">
        <v>53</v>
      </c>
      <c r="AI24" s="7" t="s">
        <v>53</v>
      </c>
    </row>
    <row r="25" spans="3:35" ht="15">
      <c r="C25" s="7" t="s">
        <v>134</v>
      </c>
      <c r="G25" s="10">
        <v>197367</v>
      </c>
      <c r="K25" s="10">
        <v>81270</v>
      </c>
      <c r="O25" s="14">
        <v>12.7</v>
      </c>
      <c r="R25" s="6" t="s">
        <v>135</v>
      </c>
      <c r="S25" s="6"/>
      <c r="T25" s="7"/>
      <c r="W25" s="7" t="s">
        <v>53</v>
      </c>
      <c r="AA25" s="7" t="s">
        <v>53</v>
      </c>
      <c r="AE25" s="7" t="s">
        <v>53</v>
      </c>
      <c r="AI25" s="7" t="s">
        <v>53</v>
      </c>
    </row>
    <row r="26" spans="3:35" ht="15">
      <c r="C26" s="7" t="s">
        <v>136</v>
      </c>
      <c r="D26" s="11">
        <v>-2</v>
      </c>
      <c r="G26" s="10">
        <v>90667</v>
      </c>
      <c r="K26" s="10">
        <v>32723</v>
      </c>
      <c r="O26" s="14">
        <v>9.88</v>
      </c>
      <c r="R26" s="6" t="s">
        <v>137</v>
      </c>
      <c r="S26" s="6"/>
      <c r="T26" s="7"/>
      <c r="W26" s="7" t="s">
        <v>53</v>
      </c>
      <c r="AA26" s="7" t="s">
        <v>53</v>
      </c>
      <c r="AE26" s="7" t="s">
        <v>53</v>
      </c>
      <c r="AI26" s="7" t="s">
        <v>53</v>
      </c>
    </row>
    <row r="27" spans="3:35" ht="15">
      <c r="C27" s="7" t="s">
        <v>143</v>
      </c>
      <c r="D27" s="15"/>
      <c r="E27" s="15"/>
      <c r="G27" s="10">
        <v>538435</v>
      </c>
      <c r="K27" s="7" t="s">
        <v>53</v>
      </c>
      <c r="O27" s="14">
        <v>3.5</v>
      </c>
      <c r="R27" s="6" t="s">
        <v>144</v>
      </c>
      <c r="S27" s="6"/>
      <c r="T27" s="7"/>
      <c r="W27" s="7" t="s">
        <v>53</v>
      </c>
      <c r="AA27" s="7" t="s">
        <v>53</v>
      </c>
      <c r="AE27" s="7" t="s">
        <v>53</v>
      </c>
      <c r="AI27" s="7" t="s">
        <v>53</v>
      </c>
    </row>
    <row r="28" spans="3:35" ht="15">
      <c r="C28" s="7" t="s">
        <v>143</v>
      </c>
      <c r="G28" s="10">
        <v>186144</v>
      </c>
      <c r="K28" s="7" t="s">
        <v>53</v>
      </c>
      <c r="O28" s="14">
        <v>10.28</v>
      </c>
      <c r="R28" s="6" t="s">
        <v>144</v>
      </c>
      <c r="S28" s="6"/>
      <c r="T28" s="7"/>
      <c r="W28" s="7" t="s">
        <v>53</v>
      </c>
      <c r="AA28" s="7" t="s">
        <v>53</v>
      </c>
      <c r="AE28" s="7" t="s">
        <v>53</v>
      </c>
      <c r="AI28" s="7" t="s">
        <v>53</v>
      </c>
    </row>
    <row r="29" spans="1:35" ht="15">
      <c r="A29" t="s">
        <v>115</v>
      </c>
      <c r="C29" s="7" t="s">
        <v>102</v>
      </c>
      <c r="G29" s="7" t="s">
        <v>53</v>
      </c>
      <c r="K29" s="7" t="s">
        <v>53</v>
      </c>
      <c r="O29" s="7" t="s">
        <v>53</v>
      </c>
      <c r="S29" s="7" t="s">
        <v>53</v>
      </c>
      <c r="W29" s="10">
        <v>20081</v>
      </c>
      <c r="AA29" s="10">
        <v>851434</v>
      </c>
      <c r="AE29" s="7" t="s">
        <v>53</v>
      </c>
      <c r="AI29" s="7" t="s">
        <v>53</v>
      </c>
    </row>
    <row r="30" spans="3:35" ht="15">
      <c r="C30" s="7" t="s">
        <v>102</v>
      </c>
      <c r="G30" s="7" t="s">
        <v>53</v>
      </c>
      <c r="K30" s="10">
        <v>79022</v>
      </c>
      <c r="O30" s="14">
        <v>34.41</v>
      </c>
      <c r="R30" s="6" t="s">
        <v>131</v>
      </c>
      <c r="S30" s="6"/>
      <c r="T30" s="7"/>
      <c r="W30" s="7" t="s">
        <v>53</v>
      </c>
      <c r="AA30" s="7" t="s">
        <v>53</v>
      </c>
      <c r="AE30" s="7" t="s">
        <v>53</v>
      </c>
      <c r="AI30" s="7" t="s">
        <v>53</v>
      </c>
    </row>
    <row r="31" spans="3:35" ht="15">
      <c r="C31" s="7" t="s">
        <v>132</v>
      </c>
      <c r="G31" s="10">
        <v>77392</v>
      </c>
      <c r="K31" s="10">
        <v>91464</v>
      </c>
      <c r="O31" s="14">
        <v>30.36</v>
      </c>
      <c r="R31" s="6" t="s">
        <v>133</v>
      </c>
      <c r="S31" s="6"/>
      <c r="T31" s="7"/>
      <c r="W31" s="7" t="s">
        <v>53</v>
      </c>
      <c r="AA31" s="7" t="s">
        <v>53</v>
      </c>
      <c r="AE31" s="7" t="s">
        <v>53</v>
      </c>
      <c r="AI31" s="7" t="s">
        <v>53</v>
      </c>
    </row>
    <row r="32" spans="3:35" ht="15">
      <c r="C32" s="7" t="s">
        <v>134</v>
      </c>
      <c r="G32" s="10">
        <v>175438</v>
      </c>
      <c r="K32" s="10">
        <v>72240</v>
      </c>
      <c r="O32" s="14">
        <v>12.7</v>
      </c>
      <c r="R32" s="6" t="s">
        <v>135</v>
      </c>
      <c r="S32" s="6"/>
      <c r="T32" s="7"/>
      <c r="W32" s="7" t="s">
        <v>53</v>
      </c>
      <c r="AA32" s="7" t="s">
        <v>53</v>
      </c>
      <c r="AE32" s="7" t="s">
        <v>53</v>
      </c>
      <c r="AI32" s="7" t="s">
        <v>53</v>
      </c>
    </row>
    <row r="33" spans="3:35" ht="15">
      <c r="C33" s="7" t="s">
        <v>136</v>
      </c>
      <c r="D33" s="11">
        <v>-2</v>
      </c>
      <c r="G33" s="10">
        <v>88350</v>
      </c>
      <c r="K33" s="10">
        <v>29451</v>
      </c>
      <c r="O33" s="14">
        <v>9.88</v>
      </c>
      <c r="R33" s="6" t="s">
        <v>137</v>
      </c>
      <c r="S33" s="6"/>
      <c r="T33" s="7"/>
      <c r="W33" s="7" t="s">
        <v>53</v>
      </c>
      <c r="AA33" s="7" t="s">
        <v>53</v>
      </c>
      <c r="AE33" s="7" t="s">
        <v>53</v>
      </c>
      <c r="AI33" s="7" t="s">
        <v>53</v>
      </c>
    </row>
    <row r="34" spans="3:35" ht="15">
      <c r="C34" s="7" t="s">
        <v>145</v>
      </c>
      <c r="G34" s="10">
        <v>60110</v>
      </c>
      <c r="K34" s="7" t="s">
        <v>53</v>
      </c>
      <c r="O34" s="14">
        <v>3.5</v>
      </c>
      <c r="R34" s="6" t="s">
        <v>146</v>
      </c>
      <c r="S34" s="6"/>
      <c r="T34" s="7"/>
      <c r="W34" s="7" t="s">
        <v>53</v>
      </c>
      <c r="AA34" s="7" t="s">
        <v>53</v>
      </c>
      <c r="AE34" s="7" t="s">
        <v>53</v>
      </c>
      <c r="AI34" s="7" t="s">
        <v>53</v>
      </c>
    </row>
    <row r="35" spans="3:35" ht="15">
      <c r="C35" s="7" t="s">
        <v>145</v>
      </c>
      <c r="G35" s="10">
        <v>104951</v>
      </c>
      <c r="K35" s="7" t="s">
        <v>53</v>
      </c>
      <c r="O35" s="14">
        <v>10.28</v>
      </c>
      <c r="R35" s="6" t="s">
        <v>146</v>
      </c>
      <c r="S35" s="6"/>
      <c r="T35" s="7"/>
      <c r="W35" s="7" t="s">
        <v>53</v>
      </c>
      <c r="AA35" s="7" t="s">
        <v>53</v>
      </c>
      <c r="AE35" s="7" t="s">
        <v>53</v>
      </c>
      <c r="AI35" s="7" t="s">
        <v>53</v>
      </c>
    </row>
    <row r="36" spans="1:35" ht="15">
      <c r="A36" t="s">
        <v>116</v>
      </c>
      <c r="C36" s="7" t="s">
        <v>117</v>
      </c>
      <c r="G36" s="7" t="s">
        <v>53</v>
      </c>
      <c r="K36" s="10">
        <v>95931</v>
      </c>
      <c r="O36" s="14">
        <v>31.45</v>
      </c>
      <c r="R36" s="6" t="s">
        <v>147</v>
      </c>
      <c r="S36" s="6"/>
      <c r="T36" s="7"/>
      <c r="W36" s="7" t="s">
        <v>53</v>
      </c>
      <c r="AA36" s="7" t="s">
        <v>53</v>
      </c>
      <c r="AE36" s="7" t="s">
        <v>53</v>
      </c>
      <c r="AI36" s="7" t="s">
        <v>53</v>
      </c>
    </row>
  </sheetData>
  <sheetProtection selectLockedCells="1" selectUnlockedCells="1"/>
  <mergeCells count="40">
    <mergeCell ref="A2:F2"/>
    <mergeCell ref="C4:S4"/>
    <mergeCell ref="V4:AI4"/>
    <mergeCell ref="C5:D5"/>
    <mergeCell ref="F5:G5"/>
    <mergeCell ref="J5:K5"/>
    <mergeCell ref="N5:O5"/>
    <mergeCell ref="R5:S5"/>
    <mergeCell ref="V5:W5"/>
    <mergeCell ref="Z5:AA5"/>
    <mergeCell ref="AD5:AE5"/>
    <mergeCell ref="AH5:AI5"/>
    <mergeCell ref="R6:S6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D27:E27"/>
    <mergeCell ref="R27:S27"/>
    <mergeCell ref="R28:S28"/>
    <mergeCell ref="R30:S30"/>
    <mergeCell ref="R31:S31"/>
    <mergeCell ref="R32:S32"/>
    <mergeCell ref="R33:S33"/>
    <mergeCell ref="R34:S34"/>
    <mergeCell ref="R35:S35"/>
    <mergeCell ref="R36:S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4" spans="1:17" ht="15">
      <c r="A4" s="9"/>
      <c r="C4" s="5" t="s">
        <v>149</v>
      </c>
      <c r="D4" s="5"/>
      <c r="E4" s="5"/>
      <c r="F4" s="5"/>
      <c r="G4" s="5"/>
      <c r="H4" s="5"/>
      <c r="I4" s="3"/>
      <c r="K4" s="5" t="s">
        <v>150</v>
      </c>
      <c r="L4" s="5"/>
      <c r="M4" s="5"/>
      <c r="N4" s="5"/>
      <c r="O4" s="5"/>
      <c r="P4" s="5"/>
      <c r="Q4" s="3"/>
    </row>
    <row r="5" spans="1:17" ht="39.75" customHeight="1">
      <c r="A5" s="2" t="s">
        <v>1</v>
      </c>
      <c r="C5" s="4" t="s">
        <v>151</v>
      </c>
      <c r="D5" s="4"/>
      <c r="E5" s="3"/>
      <c r="G5" s="4" t="s">
        <v>152</v>
      </c>
      <c r="H5" s="4"/>
      <c r="I5" s="3"/>
      <c r="K5" s="4" t="s">
        <v>153</v>
      </c>
      <c r="L5" s="4"/>
      <c r="M5" s="3"/>
      <c r="O5" s="4" t="s">
        <v>154</v>
      </c>
      <c r="P5" s="4"/>
      <c r="Q5" s="3"/>
    </row>
    <row r="6" spans="1:16" ht="15">
      <c r="A6" t="s">
        <v>93</v>
      </c>
      <c r="D6" s="7" t="s">
        <v>53</v>
      </c>
      <c r="H6" s="7" t="s">
        <v>53</v>
      </c>
      <c r="L6" s="10">
        <v>160452</v>
      </c>
      <c r="P6" s="10">
        <v>6652340</v>
      </c>
    </row>
    <row r="7" spans="1:16" ht="15">
      <c r="A7" t="s">
        <v>100</v>
      </c>
      <c r="D7" s="10">
        <v>550000</v>
      </c>
      <c r="H7" s="10">
        <v>13532831</v>
      </c>
      <c r="L7" s="7" t="s">
        <v>53</v>
      </c>
      <c r="P7" s="7" t="s">
        <v>53</v>
      </c>
    </row>
    <row r="8" spans="1:16" ht="15">
      <c r="A8" t="s">
        <v>105</v>
      </c>
      <c r="D8" s="7" t="s">
        <v>53</v>
      </c>
      <c r="H8" s="7" t="s">
        <v>53</v>
      </c>
      <c r="L8" s="10">
        <v>30721</v>
      </c>
      <c r="P8" s="10">
        <v>1273693</v>
      </c>
    </row>
    <row r="9" spans="1:16" ht="15">
      <c r="A9" t="s">
        <v>108</v>
      </c>
      <c r="D9" s="7" t="s">
        <v>53</v>
      </c>
      <c r="H9" s="7" t="s">
        <v>53</v>
      </c>
      <c r="L9" s="10">
        <v>24017</v>
      </c>
      <c r="P9" s="10">
        <v>953574</v>
      </c>
    </row>
    <row r="10" spans="1:16" ht="15">
      <c r="A10" t="s">
        <v>109</v>
      </c>
      <c r="D10" s="10">
        <v>105659</v>
      </c>
      <c r="H10" s="10">
        <v>1968642</v>
      </c>
      <c r="L10" s="7" t="s">
        <v>53</v>
      </c>
      <c r="P10" s="7" t="s">
        <v>53</v>
      </c>
    </row>
    <row r="11" spans="1:16" ht="15">
      <c r="A11" t="s">
        <v>114</v>
      </c>
      <c r="D11" s="10">
        <v>27500</v>
      </c>
      <c r="H11" s="10">
        <v>1004693</v>
      </c>
      <c r="L11" s="10">
        <v>24825</v>
      </c>
      <c r="P11" s="10">
        <v>1029245</v>
      </c>
    </row>
    <row r="12" spans="1:16" ht="15">
      <c r="A12" t="s">
        <v>115</v>
      </c>
      <c r="D12" s="7" t="s">
        <v>53</v>
      </c>
      <c r="H12" s="7" t="s">
        <v>53</v>
      </c>
      <c r="L12" s="7" t="s">
        <v>53</v>
      </c>
      <c r="P12" s="7" t="s">
        <v>53</v>
      </c>
    </row>
    <row r="13" spans="1:16" ht="15">
      <c r="A13" t="s">
        <v>116</v>
      </c>
      <c r="D13" s="7" t="s">
        <v>53</v>
      </c>
      <c r="H13" s="7" t="s">
        <v>53</v>
      </c>
      <c r="L13" s="10">
        <v>23847</v>
      </c>
      <c r="P13" s="10">
        <v>988697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8.7109375" style="0" customWidth="1"/>
    <col min="3" max="3" width="61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4" spans="1:13" ht="39.75" customHeight="1">
      <c r="A4" s="2" t="s">
        <v>1</v>
      </c>
      <c r="C4" s="16" t="s">
        <v>156</v>
      </c>
      <c r="E4" s="4" t="s">
        <v>157</v>
      </c>
      <c r="F4" s="4"/>
      <c r="G4" s="4"/>
      <c r="H4" s="4"/>
      <c r="J4" s="4" t="s">
        <v>158</v>
      </c>
      <c r="K4" s="4"/>
      <c r="L4" s="4"/>
      <c r="M4" s="4"/>
    </row>
    <row r="5" spans="1:13" ht="15">
      <c r="A5" t="s">
        <v>93</v>
      </c>
      <c r="C5" t="s">
        <v>159</v>
      </c>
      <c r="F5" s="10">
        <v>1594017</v>
      </c>
      <c r="H5" s="11">
        <v>-1</v>
      </c>
      <c r="K5" s="10">
        <v>1788750</v>
      </c>
      <c r="M5" s="11">
        <v>-2</v>
      </c>
    </row>
    <row r="6" spans="3:13" ht="15">
      <c r="C6" t="s">
        <v>160</v>
      </c>
      <c r="F6" s="10">
        <v>42962</v>
      </c>
      <c r="H6" s="11">
        <v>-3</v>
      </c>
      <c r="K6" s="10">
        <v>42962</v>
      </c>
      <c r="M6" s="11">
        <v>-3</v>
      </c>
    </row>
    <row r="7" spans="3:13" ht="15">
      <c r="C7" t="s">
        <v>161</v>
      </c>
      <c r="F7" s="7" t="s">
        <v>53</v>
      </c>
      <c r="K7" s="10">
        <v>37787003</v>
      </c>
      <c r="M7" s="11">
        <v>-4</v>
      </c>
    </row>
    <row r="8" spans="3:11" ht="15">
      <c r="C8" s="2" t="s">
        <v>162</v>
      </c>
      <c r="F8" s="10">
        <v>1636979</v>
      </c>
      <c r="K8" s="10">
        <v>39618715</v>
      </c>
    </row>
    <row r="9" spans="1:13" ht="15">
      <c r="A9" t="s">
        <v>105</v>
      </c>
      <c r="C9" t="s">
        <v>159</v>
      </c>
      <c r="F9" s="10">
        <v>642397</v>
      </c>
      <c r="H9" s="11">
        <v>-5</v>
      </c>
      <c r="K9" s="10">
        <v>725000</v>
      </c>
      <c r="M9" s="11">
        <v>-6</v>
      </c>
    </row>
    <row r="10" spans="3:13" ht="15">
      <c r="C10" t="s">
        <v>160</v>
      </c>
      <c r="F10" s="10">
        <v>28641</v>
      </c>
      <c r="H10" s="11">
        <v>-7</v>
      </c>
      <c r="K10" s="10">
        <v>28641</v>
      </c>
      <c r="M10" s="11">
        <v>-8</v>
      </c>
    </row>
    <row r="11" spans="3:13" ht="15">
      <c r="C11" t="s">
        <v>161</v>
      </c>
      <c r="F11" s="7" t="s">
        <v>53</v>
      </c>
      <c r="K11" s="10">
        <v>1223055</v>
      </c>
      <c r="M11" s="11">
        <v>-9</v>
      </c>
    </row>
    <row r="12" spans="3:11" ht="15">
      <c r="C12" s="2" t="s">
        <v>162</v>
      </c>
      <c r="F12" s="10">
        <v>671038</v>
      </c>
      <c r="K12" s="10">
        <v>1976696</v>
      </c>
    </row>
    <row r="13" spans="1:13" ht="15">
      <c r="A13" t="s">
        <v>108</v>
      </c>
      <c r="C13" t="s">
        <v>159</v>
      </c>
      <c r="F13" s="10">
        <v>280800</v>
      </c>
      <c r="H13" s="11">
        <v>-10</v>
      </c>
      <c r="K13" s="10">
        <v>379080</v>
      </c>
      <c r="M13" s="11">
        <v>-11</v>
      </c>
    </row>
    <row r="14" spans="3:13" ht="15">
      <c r="C14" t="s">
        <v>160</v>
      </c>
      <c r="F14" s="10">
        <v>17523</v>
      </c>
      <c r="H14" s="11">
        <v>-12</v>
      </c>
      <c r="K14" s="10">
        <v>17523</v>
      </c>
      <c r="M14" s="11">
        <v>-12</v>
      </c>
    </row>
    <row r="15" spans="3:13" ht="15">
      <c r="C15" t="s">
        <v>161</v>
      </c>
      <c r="F15" s="7" t="s">
        <v>53</v>
      </c>
      <c r="K15" s="10">
        <v>1633358</v>
      </c>
      <c r="M15" s="11">
        <v>-9</v>
      </c>
    </row>
    <row r="16" spans="3:11" ht="15">
      <c r="C16" s="2" t="s">
        <v>162</v>
      </c>
      <c r="F16" s="10">
        <v>298323</v>
      </c>
      <c r="K16" s="10">
        <v>2029961</v>
      </c>
    </row>
    <row r="17" spans="1:13" ht="15">
      <c r="A17" t="s">
        <v>114</v>
      </c>
      <c r="C17" t="s">
        <v>159</v>
      </c>
      <c r="F17" s="10">
        <v>751165</v>
      </c>
      <c r="H17" s="11">
        <v>-5</v>
      </c>
      <c r="K17" s="10">
        <v>751165</v>
      </c>
      <c r="M17" s="11">
        <v>-6</v>
      </c>
    </row>
    <row r="18" spans="3:13" ht="15">
      <c r="C18" t="s">
        <v>160</v>
      </c>
      <c r="F18" s="10">
        <v>16328</v>
      </c>
      <c r="H18" s="11">
        <v>-7</v>
      </c>
      <c r="K18" s="10">
        <v>16328</v>
      </c>
      <c r="M18" s="11">
        <v>-8</v>
      </c>
    </row>
    <row r="19" spans="3:13" ht="15">
      <c r="C19" t="s">
        <v>161</v>
      </c>
      <c r="F19" s="7" t="s">
        <v>53</v>
      </c>
      <c r="K19" s="10">
        <v>5359649</v>
      </c>
      <c r="M19" s="11">
        <v>-9</v>
      </c>
    </row>
    <row r="20" spans="3:11" ht="15">
      <c r="C20" s="2" t="s">
        <v>162</v>
      </c>
      <c r="F20" s="10">
        <v>767493</v>
      </c>
      <c r="K20" s="10">
        <v>6127142</v>
      </c>
    </row>
    <row r="21" spans="1:13" ht="15">
      <c r="A21" t="s">
        <v>115</v>
      </c>
      <c r="C21" t="s">
        <v>159</v>
      </c>
      <c r="F21" s="10">
        <v>726936</v>
      </c>
      <c r="H21" s="11">
        <v>-5</v>
      </c>
      <c r="K21" s="10">
        <v>726936</v>
      </c>
      <c r="M21" s="11">
        <v>-6</v>
      </c>
    </row>
    <row r="22" spans="3:13" ht="15">
      <c r="C22" t="s">
        <v>160</v>
      </c>
      <c r="F22" s="10">
        <v>28641</v>
      </c>
      <c r="H22" s="11">
        <v>-7</v>
      </c>
      <c r="K22" s="10">
        <v>28641</v>
      </c>
      <c r="M22" s="11">
        <v>-8</v>
      </c>
    </row>
    <row r="23" spans="3:13" ht="15">
      <c r="C23" t="s">
        <v>161</v>
      </c>
      <c r="F23" s="7" t="s">
        <v>53</v>
      </c>
      <c r="K23" s="10">
        <v>5687321</v>
      </c>
      <c r="M23" s="11">
        <v>-9</v>
      </c>
    </row>
    <row r="24" spans="3:11" ht="15">
      <c r="C24" s="2" t="s">
        <v>162</v>
      </c>
      <c r="F24" s="10">
        <v>755577</v>
      </c>
      <c r="K24" s="10">
        <v>6442898</v>
      </c>
    </row>
    <row r="25" spans="1:13" ht="15">
      <c r="A25" t="s">
        <v>116</v>
      </c>
      <c r="C25" t="s">
        <v>159</v>
      </c>
      <c r="F25" s="10">
        <v>570589</v>
      </c>
      <c r="H25" s="11">
        <v>-5</v>
      </c>
      <c r="K25" s="10">
        <v>667000</v>
      </c>
      <c r="M25" s="11">
        <v>-6</v>
      </c>
    </row>
    <row r="26" spans="3:13" ht="15">
      <c r="C26" t="s">
        <v>160</v>
      </c>
      <c r="F26" s="10">
        <v>28641</v>
      </c>
      <c r="H26" s="11">
        <v>-7</v>
      </c>
      <c r="K26" s="10">
        <v>28641</v>
      </c>
      <c r="M26" s="11">
        <v>-8</v>
      </c>
    </row>
    <row r="27" spans="3:13" ht="15">
      <c r="C27" t="s">
        <v>161</v>
      </c>
      <c r="F27" s="7" t="s">
        <v>53</v>
      </c>
      <c r="K27" s="10">
        <v>1050444</v>
      </c>
      <c r="M27" s="11">
        <v>-9</v>
      </c>
    </row>
    <row r="28" spans="3:11" ht="15">
      <c r="C28" s="2" t="s">
        <v>162</v>
      </c>
      <c r="F28" s="10">
        <v>599230</v>
      </c>
      <c r="K28" s="10">
        <v>1746085</v>
      </c>
    </row>
  </sheetData>
  <sheetProtection selectLockedCells="1" selectUnlockedCells="1"/>
  <mergeCells count="3">
    <mergeCell ref="A2:F2"/>
    <mergeCell ref="E4:H4"/>
    <mergeCell ref="J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2024-04-26T20:10:01Z</dcterms:created>
  <dcterms:modified xsi:type="dcterms:W3CDTF">2024-04-26T20:10:01Z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